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<sst xmlns="http://schemas.openxmlformats.org/spreadsheetml/2006/main" uniqueCount="117">
  <si>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</si>
  <si>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</si>
  <si>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</si>
  <si>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</si>
  <si>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</si>
  <si>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</si>
  <si>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</si>
  <si>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西堀酒造株式会社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</si>
  <si>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</si>
  <si>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</si>
  <si>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</si>
  <si>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</si>
  <si>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 xml:space="preserve">14名 </t>
  </si>
  <si>
    <t>商品名</t>
  </si>
  <si>
    <t xml:space="preserve">愛米魅 I MY ME ゆず酒 </t>
  </si>
  <si>
    <t>代表者氏名</t>
  </si>
  <si>
    <t>西堀 和男</t>
  </si>
  <si>
    <t>写真</t>
  </si>
  <si>
    <t>メッセージ</t>
  </si>
  <si>
    <t>明治5年(1872)創業の酒蔵です。日光連山の天然伏流水を仕込水とした酒造りを行っております。 創業当初からの仕込蔵を現在も使用しており、4つの建物が国登録有形文化財に指定されています。「若盛」「門外不出」「西堀」「愛米魅」等のブランドがあります。「若盛（わかざかり）」の由来は、「愛飲のお客様が末永く若々しく盛りますように」との思いを込めたものです。 近江の地から北関東にて酒造を志した創業者の想いを受け継ぎ、伝統を継承しながら時代に即した挑戦と革新を行い、酒造りを通して未来の日本の伝統文化産業を発展させることを目指しています。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</si>
  <si>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</si>
  <si>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</si>
  <si>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</si>
  <si>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</si>
  <si>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製造日から730日</t>
  </si>
  <si>
    <t>消費期限</t>
  </si>
  <si>
    <t xml:space="preserve">D+0日 </t>
  </si>
  <si>
    <t>選択（又は右に記入）</t>
  </si>
  <si>
    <r>
      <t xml:space="preserve">主原料産地
</t>
    </r>
    <r>
      <rPr>
        <rFont val="ＭＳ Ｐゴシック"/>
        <b val="false"/>
        <i val="false"/>
        <strike val="false"/>
        <color rgb="FF000000"/>
        <sz val="9"/>
        <u val="none"/>
      </rPr>
      <t xml:space="preserve">（漁獲場所等）</t>
    </r>
  </si>
  <si>
    <t>純米酒、ゆず（栃木県）他</t>
  </si>
  <si>
    <r>
      <t xml:space="preserve">JANコード
</t>
    </r>
    <r>
      <rPr>
        <rFont val="ＭＳ Ｐゴシック"/>
        <b val="false"/>
        <i val="false"/>
        <strike val="false"/>
        <color rgb="FF000000"/>
        <sz val="9"/>
        <u val="none"/>
      </rPr>
      <t xml:space="preserve">（13桁もしくは８桁）</t>
    </r>
  </si>
  <si>
    <t>常温</t>
  </si>
  <si>
    <t>冷蔵</t>
  </si>
  <si>
    <t>内容量</t>
  </si>
  <si>
    <t>200ml</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</si>
  <si>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</si>
  <si>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</si>
  <si>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</si>
  <si>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</si>
  <si>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</si>
  <si>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</si>
  <si>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</si>
  <si>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24個</t>
  </si>
  <si>
    <t>保存温度帯</t>
  </si>
  <si>
    <t>ホームページ</t>
  </si>
  <si>
    <t xml:space="preserve">https://nishiborisyuzo.com  </t>
  </si>
  <si>
    <t>その他(詳細記載）</t>
  </si>
  <si>
    <t>発注リードタイム</t>
  </si>
  <si>
    <t>翌々日</t>
  </si>
  <si>
    <t>販売エリアの制限</t>
  </si>
  <si>
    <t>●　無　　◯　有→</t>
  </si>
  <si>
    <t>会社所在地</t>
  </si>
  <si>
    <t>〒</t>
  </si>
  <si>
    <t>329-0201</t>
  </si>
  <si>
    <t xml:space="preserve">小山市粟宮1452  </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</si>
  <si>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</si>
  <si>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</si>
  <si>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50c/s／月 </t>
  </si>
  <si>
    <t>最小</t>
  </si>
  <si>
    <t xml:space="preserve">1ケース </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</si>
  <si>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</si>
  <si>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</si>
  <si>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</si>
  <si>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</si>
  <si>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</si>
  <si>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</si>
  <si>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</si>
  <si>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</si>
  <si>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sake@nishiborisyuzo.com</t>
  </si>
  <si>
    <t>□その他(右に記入→)</t>
  </si>
  <si>
    <t>T E L</t>
  </si>
  <si>
    <t>0285-45-0035</t>
  </si>
  <si>
    <t>F A X</t>
  </si>
  <si>
    <t xml:space="preserve">0285-45-1628 </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</si>
  <si>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</si>
  <si>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</si>
  <si>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</si>
  <si>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</si>
  <si>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</si>
  <si>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＜製造工程＞
 原料米→洗米→浸漬→蒸し→麹→酒母→醪→発酵→圧搾→濾過→火入れ→熟成→火入れ→瓶詰→目視→出荷
・米麹の比率を20%以上使用し、酒米の味が際立つ贅沢な造りをしています。
・米の旨味を引き出す麹造りを目指し、1%単位の歩合管理で原料処理（洗米、浸漬、蒸し）を行っています。
・長期低温発酵を基本とする醪管理では、2017年に業界初導入（特許取得済）となったクリアタンクの知見を活かした櫂入れ・温度調整を行っています。
・瓶詰めする際には、溶存酸素を脱気する装置を使用しています。これは、食品における脱酸素剤に類似の効能が期待できるものです。これによって、製品の劣化速度を遅らせることができ、たとえば低緯度帯の船舶輸送における高温環境などでも一定の耐性効果があ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</si>
  <si>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</si>
  <si>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</si>
  <si>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氷を浮かべてロックとして。 夏場など、炭酸水で割って飲むのもオススメです。 また、トニックウォーター等でカクテルとしての利用ができ、幅広い用途があります。 </t>
  </si>
  <si>
    <t>商品特徴</t>
  </si>
  <si>
    <t xml:space="preserve">古代米（赤米と緑米）の純米酒「愛米魅 I MY ME金の純米酒」をベースとした、日本酒ベースのリキュールです。 栃木県産ゆずのストレート果汁を使用しており、ジューシーな味わいです。 甘すぎず、飲み飽きしないゆず酒として、弊社リキュールでは一番の人気を誇っています。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</si>
  <si>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</si>
  <si>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</si>
  <si>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</si>
  <si>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</si>
  <si>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</si>
  <si>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</si>
  <si>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</si>
  <si>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独立行政法人酒類総合研究所 台湾輸出用受託分析済(2018.11.19最新)  </t>
  </si>
  <si>
    <t>衛生管理への取組</t>
  </si>
  <si>
    <t>生産・製造
工程の管理</t>
  </si>
  <si>
    <t>靴の履き替え、アルコール殺菌、手ぬぐい（or衛生キャップ）着用、ビニール手袋、マスクの着用</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</si>
  <si>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</si>
  <si>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</si>
  <si>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担当者の割当、チェック表管理</t>
  </si>
  <si>
    <t>表示義務有</t>
  </si>
  <si>
    <t>□えび　　□かに　　□小麦　　□そば　　□卵　　
□乳　　□落花生　　</t>
  </si>
  <si>
    <t>施設設備の管理</t>
  </si>
  <si>
    <t xml:space="preserve">蔵内設備、各種道具、生産ラインの清掃、殺菌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</si>
  <si>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</si>
  <si>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</si>
  <si>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</si>
  <si>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</si>
  <si>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</si>
  <si>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西堀和男</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</si>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</sst>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26img12.jpg"/><Relationship Id="rId3" Type="http://schemas.openxmlformats.org/officeDocument/2006/relationships/image" Target="../media/ID00000126img23.jpg"/><Relationship Id="rId4" Type="http://schemas.openxmlformats.org/officeDocument/2006/relationships/image" Target="../media/ID00000673img14.jpg"/><Relationship Id="rId5" Type="http://schemas.openxmlformats.org/officeDocument/2006/relationships/image" Target="../media/ID00000126production_img15.jpg"/><Relationship Id="rId6" Type="http://schemas.openxmlformats.org/officeDocument/2006/relationships/image" Target="../media/ID00000126production_img26.jpg"/><Relationship Id="rId7" Type="http://schemas.openxmlformats.org/officeDocument/2006/relationships/image" Target="../media/ID00000126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2861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9624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28600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857500" cy="1724025"/>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28600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23</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4934676600188</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750</v>
      </c>
      <c r="Y17" s="240"/>
      <c r="Z17" s="243" t="s">
        <v>37</v>
      </c>
      <c r="AA17" s="244"/>
      <c r="AB17" s="239">
        <f>IF(ISBLANK(X17),"",ROUNDDOWN(X17+(X17*AA18),0))</f>
        <v>825</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0.1</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26.5</v>
      </c>
      <c r="W24" s="324"/>
      <c r="X24" s="325">
        <v>39</v>
      </c>
      <c r="Y24" s="324"/>
      <c r="Z24" s="325">
        <v>23.5</v>
      </c>
      <c r="AA24" s="326"/>
      <c r="AB24" s="327">
        <v>11.3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79</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t="s">
        <v>92</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93</v>
      </c>
      <c r="AH61" s="145"/>
      <c r="AI61" s="145"/>
      <c r="AJ61" s="145"/>
      <c r="AK61" s="146"/>
      <c r="AL61" s="428" t="s">
        <v>94</v>
      </c>
      <c r="AM61" s="154"/>
      <c r="AN61" s="154"/>
      <c r="AO61" s="155"/>
      <c r="AP61" s="448" t="s">
        <v>95</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96</v>
      </c>
      <c r="R64" s="49"/>
      <c r="S64" s="49"/>
      <c r="T64" s="49"/>
      <c r="U64" s="49"/>
      <c r="V64" s="49"/>
      <c r="W64" s="49"/>
      <c r="X64" s="49"/>
      <c r="Y64" s="49"/>
      <c r="Z64" s="49"/>
      <c r="AA64" s="49"/>
      <c r="AB64" s="49"/>
      <c r="AC64" s="50"/>
      <c r="AD64" s="28"/>
      <c r="AE64" s="11"/>
      <c r="AF64" s="11"/>
      <c r="AG64" s="126"/>
      <c r="AH64" s="127"/>
      <c r="AI64" s="127"/>
      <c r="AJ64" s="127"/>
      <c r="AK64" s="128"/>
      <c r="AL64" s="457" t="s">
        <v>97</v>
      </c>
      <c r="AM64" s="154"/>
      <c r="AN64" s="154"/>
      <c r="AO64" s="155"/>
      <c r="AP64" s="448" t="s">
        <v>98</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99</v>
      </c>
      <c r="R66" s="52"/>
      <c r="S66" s="53"/>
      <c r="T66" s="99" t="s">
        <v>100</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101</v>
      </c>
      <c r="AM67" s="154"/>
      <c r="AN67" s="154"/>
      <c r="AO67" s="155"/>
      <c r="AP67" s="448" t="s">
        <v>102</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t="s">
        <v>108</v>
      </c>
      <c r="AU70" s="475"/>
      <c r="AV70" s="475"/>
      <c r="AW70" s="475"/>
      <c r="AX70" s="476"/>
      <c r="AY70" s="480" t="s">
        <v>109</v>
      </c>
      <c r="AZ70" s="473"/>
      <c r="BA70" s="473"/>
      <c r="BB70" s="473"/>
      <c r="BC70" s="439" t="s">
        <v>71</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110</v>
      </c>
      <c r="R72" s="64"/>
      <c r="S72" s="65"/>
      <c r="T72" s="72" t="s">
        <v>111</v>
      </c>
      <c r="U72" s="73"/>
      <c r="V72" s="73"/>
      <c r="W72" s="73"/>
      <c r="X72" s="73"/>
      <c r="Y72" s="73"/>
      <c r="Z72" s="73"/>
      <c r="AA72" s="73"/>
      <c r="AB72" s="73"/>
      <c r="AC72" s="74"/>
      <c r="AD72" s="29"/>
      <c r="AE72" s="11"/>
      <c r="AF72" s="11"/>
      <c r="AG72" s="126"/>
      <c r="AH72" s="127"/>
      <c r="AI72" s="127"/>
      <c r="AJ72" s="127"/>
      <c r="AK72" s="128"/>
      <c r="AL72" s="430" t="s">
        <v>112</v>
      </c>
      <c r="AM72" s="431"/>
      <c r="AN72" s="431"/>
      <c r="AO72" s="432"/>
      <c r="AP72" s="439" t="s">
        <v>113</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114</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115</v>
      </c>
      <c r="AB75" s="466"/>
      <c r="AC75" s="467"/>
      <c r="AD75" s="7"/>
      <c r="AE75" s="11"/>
      <c r="AF75" s="11"/>
      <c r="AG75" s="468" t="s">
        <v>116</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