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<sst xmlns="http://schemas.openxmlformats.org/spreadsheetml/2006/main" uniqueCount="118">
  <si>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</si>
  <si>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</si>
  <si>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</si>
  <si>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</si>
  <si>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</si>
  <si>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</si>
  <si>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</si>
  <si>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西堀酒造株式会社</t>
  </si>
  <si>
    <t>第３.1版</t>
  </si>
  <si>
    <r>
      <t xml:space="preserve">■</t>
    </r>
    <r>
      <rPr>
        <rFont val="ＭＳ Ｐゴシック"/>
        <b val="false"/>
        <i val="false"/>
        <strike val="false"/>
        <color rgb="FF000000"/>
        <sz val="14"/>
        <u val="none"/>
      </rPr>
      <t xml:space="preserve"> 商品特性と取引条件</t>
    </r>
  </si>
  <si>
    <t>年間売上高</t>
  </si>
  <si>
    <r>
      <t xml:space="preserve">従業員数
</t>
    </r>
    <r>
      <rPr>
        <rFont val="ＭＳ Ｐゴシック"/>
        <b val="false"/>
        <i val="false"/>
        <strike val="false"/>
        <color rgb="FF000000"/>
        <sz val="8"/>
        <u val="none"/>
      </rPr>
      <t xml:space="preserve">（社員○名、パート○名など）</t>
    </r>
  </si>
  <si>
    <t xml:space="preserve">14名 </t>
  </si>
  <si>
    <t>商品名</t>
  </si>
  <si>
    <t>門外不出 純米吟醸 55</t>
  </si>
  <si>
    <t>代表者氏名</t>
  </si>
  <si>
    <t>西堀 和男</t>
  </si>
  <si>
    <t>写真</t>
  </si>
  <si>
    <t>メッセージ</t>
  </si>
  <si>
    <t>明治5年(1872)創業の酒蔵です。日光連山の天然伏流水を仕込水とした酒造りを行っております。 創業当初からの仕込蔵を現在も使用しており、4つの建物が国登録有形文化財に指定されています。「若盛」「門外不出」「西堀」「愛米魅」等のブランドがあります。「若盛（わかざかり）」の由来は、「愛飲のお客様が末永く若々しく盛りますように」との思いを込めたものです。 近江の地から北関東にて酒造を志した創業者の想いを受け継ぎ、伝統を継承しながら時代に即した挑戦と革新を行い、酒造りを通して未来の日本の伝統文化産業を発展させることを目指しています。</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</si>
  <si>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</si>
  <si>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通年</t>
  </si>
  <si>
    <t>賞味期限／消費期限</t>
  </si>
  <si>
    <t>賞味期限</t>
  </si>
  <si>
    <t>製造日から730日</t>
  </si>
  <si>
    <t>消費期限</t>
  </si>
  <si>
    <t>D+0日</t>
  </si>
  <si>
    <t>選択（又は右に記入）</t>
  </si>
  <si>
    <r>
      <t xml:space="preserve">主原料産地
</t>
    </r>
    <r>
      <rPr>
        <rFont val="ＭＳ Ｐゴシック"/>
        <b val="false"/>
        <i val="false"/>
        <strike val="false"/>
        <color rgb="FF000000"/>
        <sz val="9"/>
        <u val="none"/>
      </rPr>
      <t xml:space="preserve">（漁獲場所等）</t>
    </r>
  </si>
  <si>
    <t>米、米麹（栃木県）</t>
  </si>
  <si>
    <r>
      <t xml:space="preserve">JANコード
</t>
    </r>
    <r>
      <rPr>
        <rFont val="ＭＳ Ｐゴシック"/>
        <b val="false"/>
        <i val="false"/>
        <strike val="false"/>
        <color rgb="FF000000"/>
        <sz val="9"/>
        <u val="none"/>
      </rPr>
      <t xml:space="preserve">（13桁もしくは８桁）</t>
    </r>
  </si>
  <si>
    <t>常温</t>
  </si>
  <si>
    <t>冷蔵</t>
  </si>
  <si>
    <t>内容量</t>
  </si>
  <si>
    <t xml:space="preserve">720ml </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</si>
  <si>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</si>
  <si>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</si>
  <si>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</si>
  <si>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</si>
  <si>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</si>
  <si>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</si>
  <si>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</si>
  <si>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 xml:space="preserve">12個 </t>
  </si>
  <si>
    <t>保存温度帯</t>
  </si>
  <si>
    <t>ホームページ</t>
  </si>
  <si>
    <t xml:space="preserve">https://nishiborisyuzo.com  </t>
  </si>
  <si>
    <t>その他(詳細記載）</t>
  </si>
  <si>
    <t>発注リードタイム</t>
  </si>
  <si>
    <t xml:space="preserve">翌々日 </t>
  </si>
  <si>
    <t>販売エリアの制限</t>
  </si>
  <si>
    <t>●　無　　◯　有→</t>
  </si>
  <si>
    <t>会社所在地</t>
  </si>
  <si>
    <t>〒</t>
  </si>
  <si>
    <t>329-0201</t>
  </si>
  <si>
    <t xml:space="preserve">小山市粟宮1452  </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</si>
  <si>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</si>
  <si>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</si>
  <si>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 xml:space="preserve">50c/s／月 </t>
  </si>
  <si>
    <t>最小</t>
  </si>
  <si>
    <t>１ケース</t>
  </si>
  <si>
    <t>ケースサイズ（重量）</t>
  </si>
  <si>
    <t>縦(㌢)　　×　　横(㌢)　　×　　高さ(㌢）</t>
  </si>
  <si>
    <t>重量（㌔）</t>
  </si>
  <si>
    <t>工場等所在地</t>
  </si>
  <si>
    <t>32.5　</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</si>
  <si>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</si>
  <si>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</si>
  <si>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</si>
  <si>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E - m a i l</t>
  </si>
  <si>
    <t>sake@nishiborisyuzo.com</t>
  </si>
  <si>
    <t>□その他(右に記入→)</t>
  </si>
  <si>
    <t>T E L</t>
  </si>
  <si>
    <t>0285-45-0035</t>
  </si>
  <si>
    <t>F A X</t>
  </si>
  <si>
    <t xml:space="preserve">0285-45-1628 </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</si>
  <si>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</si>
  <si>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</si>
  <si>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</si>
  <si>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</si>
  <si>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</si>
  <si>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t>＜製造工程＞
 原料米→洗米→浸漬→蒸し→麹→酒母→醪→発酵→圧搾→濾過→火入れ→熟成→火入れ→瓶詰→目視→出荷
・米麹の比率を20%以上使用し、酒米の味が際立つ贅沢な造りをしています。
・米の旨味を引き出す麹造りを目指し、1%単位の歩合管理で原料処理（洗米、浸漬、蒸し）を行っています。
・長期低温発酵を基本とする醪管理では、2017年に業界初導入（特許取得済）となったクリアタンクの知見を活かした櫂入れ・温度調整を行っています。
・瓶詰めする際には、溶存酸素を脱気する装置を使用しています。これは、食品における脱酸素剤に類似の効能が期待できるものです。これによって、製品の劣化速度を遅らせることができ、たとえば低緯度帯の船舶輸送における高温環境などでも一定の耐性効果があります。</t>
  </si>
  <si>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</si>
  <si>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</si>
  <si>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味わいは「芳醇辛口」タイプですので、食中酒として料理の旨味を増幅させるマリアージュ効果があります。辛口ベースですので、和食に合うのはもちろんですが、米の旨味が感じられるため、味のしっかりした中華料理や洋食（イタリアン等）にも調和します。</t>
  </si>
  <si>
    <t>商品特徴</t>
  </si>
  <si>
    <t>米麹の使用割合が業界よりも高く贅沢な造りをしております。そのため、口当たりがやわらかく、お米の旨味が感じられます。また、長期低温発酵の醪管理をしております。そのため、スッキリとした後味を実現しています。「門外不出」の名前は、地元栃木県産の原料にこだわった地産地消のお酒で、従来県内のみで消費が完結していたことに由来。幅広い嗜好に適した、万能タイプ。当蔵の代表商品、売上No.1。</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</si>
  <si>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</si>
  <si>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</si>
  <si>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</si>
  <si>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</si>
  <si>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r>
      <t xml:space="preserve">■</t>
    </r>
    <r>
      <rPr>
        <rFont val="ＭＳ Ｐゴシック"/>
        <b val="false"/>
        <i val="false"/>
        <strike val="false"/>
        <color rgb="FF000000"/>
        <sz val="13"/>
        <u val="none"/>
      </rPr>
      <t xml:space="preserve"> 品質管理情報</t>
    </r>
  </si>
  <si>
    <t>商品検査の有無</t>
  </si>
  <si>
    <t>◯　無　　●　有→具体的に</t>
  </si>
  <si>
    <t xml:space="preserve">独立行政法人酒類総合研究所 台湾輸出用受託分析済(2018.11.19最新)  </t>
  </si>
  <si>
    <t>衛生管理への取組</t>
  </si>
  <si>
    <t>生産・製造
工程の管理</t>
  </si>
  <si>
    <t>靴の履き替え、アルコール殺菌、手ぬぐい（or衛生キャップ）着用、ビニール手袋、マスクの着用</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</si>
  <si>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</si>
  <si>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</si>
  <si>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 xml:space="preserve">担当者の割当、チェック表管理	
</t>
  </si>
  <si>
    <t>表示義務有</t>
  </si>
  <si>
    <t>□えび　　□かに　　□小麦　　□そば　　□卵　　
□乳　　□落花生　　</t>
  </si>
  <si>
    <t>施設設備の管理</t>
  </si>
  <si>
    <t xml:space="preserve">蔵内設備、各種道具、生産ラインの清掃、殺菌  </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</si>
  <si>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</si>
  <si>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</si>
  <si>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</si>
  <si>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</si>
  <si>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</si>
  <si>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西堀和男</t>
  </si>
  <si>
    <t>連絡先</t>
  </si>
  <si>
    <t>備考</t>
  </si>
  <si>
    <t>（当商品以外にアレルゲンを扱っている場合はその旨を記入）</t>
  </si>
  <si>
    <t>危機管理に関する対応や生産物賠償責任保険(PL保険)の加入など</t>
  </si>
  <si>
    <t>PL保険加入</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</si>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</sst>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128img12.jpg"/><Relationship Id="rId3" Type="http://schemas.openxmlformats.org/officeDocument/2006/relationships/image" Target="../media/ID00000673img13.jpg"/><Relationship Id="rId4" Type="http://schemas.openxmlformats.org/officeDocument/2006/relationships/image" Target="../media/ID00000128production_img14.jpg"/><Relationship Id="rId5" Type="http://schemas.openxmlformats.org/officeDocument/2006/relationships/image" Target="../media/ID00000128production_img25.jpg"/><Relationship Id="rId6" Type="http://schemas.openxmlformats.org/officeDocument/2006/relationships/image" Target="../media/ID00000128production_img36.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3476625" cy="4629150"/>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50</xdr:col>
      <xdr:colOff>9525</xdr:colOff>
      <xdr:row>9</xdr:row>
      <xdr:rowOff>9525</xdr:rowOff>
    </xdr:from>
    <xdr:ext cx="2847975" cy="1895475"/>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32</xdr:col>
      <xdr:colOff>9525</xdr:colOff>
      <xdr:row>44</xdr:row>
      <xdr:rowOff>9525</xdr:rowOff>
    </xdr:from>
    <xdr:ext cx="2286000" cy="1714500"/>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41</xdr:col>
      <xdr:colOff>9525</xdr:colOff>
      <xdr:row>44</xdr:row>
      <xdr:rowOff>9525</xdr:rowOff>
    </xdr:from>
    <xdr:ext cx="2857500" cy="1724025"/>
    <xdr:pic>
      <xdr:nvPicPr>
        <xdr:cNvPr id="5" name=""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50</xdr:col>
      <xdr:colOff>9525</xdr:colOff>
      <xdr:row>44</xdr:row>
      <xdr:rowOff>9525</xdr:rowOff>
    </xdr:from>
    <xdr:ext cx="2286000" cy="1714500"/>
    <xdr:pic>
      <xdr:nvPicPr>
        <xdr:cNvPr id="6" name=""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v>2021</v>
      </c>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v>3</v>
      </c>
      <c r="U5" s="119" t="s">
        <v>4</v>
      </c>
      <c r="V5" s="87">
        <v>23</v>
      </c>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c r="AM8" s="148"/>
      <c r="AN8" s="148"/>
      <c r="AO8" s="148"/>
      <c r="AP8" s="148"/>
      <c r="AQ8" s="148"/>
      <c r="AR8" s="148"/>
      <c r="AS8" s="149"/>
      <c r="AT8" s="153" t="s">
        <v>11</v>
      </c>
      <c r="AU8" s="154"/>
      <c r="AV8" s="154"/>
      <c r="AW8" s="154"/>
      <c r="AX8" s="155"/>
      <c r="AY8" s="147" t="s">
        <v>12</v>
      </c>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13</v>
      </c>
      <c r="E10" s="158"/>
      <c r="F10" s="158"/>
      <c r="G10" s="158"/>
      <c r="H10" s="159"/>
      <c r="I10" s="163" t="s">
        <v>14</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15</v>
      </c>
      <c r="AH10" s="145"/>
      <c r="AI10" s="145"/>
      <c r="AJ10" s="145"/>
      <c r="AK10" s="146"/>
      <c r="AL10" s="174" t="s">
        <v>16</v>
      </c>
      <c r="AM10" s="175"/>
      <c r="AN10" s="175"/>
      <c r="AO10" s="175"/>
      <c r="AP10" s="175"/>
      <c r="AQ10" s="175"/>
      <c r="AR10" s="175"/>
      <c r="AS10" s="175"/>
      <c r="AT10" s="175"/>
      <c r="AU10" s="175"/>
      <c r="AV10" s="175"/>
      <c r="AW10" s="175"/>
      <c r="AX10" s="176"/>
      <c r="AY10" s="180" t="s">
        <v>17</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18</v>
      </c>
      <c r="AH12" s="145"/>
      <c r="AI12" s="145"/>
      <c r="AJ12" s="145"/>
      <c r="AK12" s="146"/>
      <c r="AL12" s="190" t="s">
        <v>19</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20</v>
      </c>
      <c r="E13" s="206"/>
      <c r="F13" s="206"/>
      <c r="G13" s="206"/>
      <c r="H13" s="207"/>
      <c r="I13" s="211" t="s">
        <v>21</v>
      </c>
      <c r="J13" s="212"/>
      <c r="K13" s="212"/>
      <c r="L13" s="212"/>
      <c r="M13" s="212"/>
      <c r="N13" s="212"/>
      <c r="O13" s="212"/>
      <c r="P13" s="215"/>
      <c r="Q13" s="245" t="s">
        <v>22</v>
      </c>
      <c r="R13" s="222"/>
      <c r="S13" s="222"/>
      <c r="T13" s="222"/>
      <c r="U13" s="223"/>
      <c r="V13" s="243" t="s">
        <v>23</v>
      </c>
      <c r="W13" s="246"/>
      <c r="X13" s="217" t="s">
        <v>24</v>
      </c>
      <c r="Y13" s="249"/>
      <c r="Z13" s="243" t="s">
        <v>25</v>
      </c>
      <c r="AA13" s="246"/>
      <c r="AB13" s="217" t="s">
        <v>26</v>
      </c>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27</v>
      </c>
      <c r="B15" s="7"/>
      <c r="C15" s="7"/>
      <c r="D15" s="221" t="s">
        <v>28</v>
      </c>
      <c r="E15" s="222"/>
      <c r="F15" s="222"/>
      <c r="G15" s="222"/>
      <c r="H15" s="223"/>
      <c r="I15" s="211" t="s">
        <v>29</v>
      </c>
      <c r="J15" s="212"/>
      <c r="K15" s="212"/>
      <c r="L15" s="212"/>
      <c r="M15" s="212"/>
      <c r="N15" s="227"/>
      <c r="O15" s="227"/>
      <c r="P15" s="228"/>
      <c r="Q15" s="231" t="s">
        <v>30</v>
      </c>
      <c r="R15" s="222"/>
      <c r="S15" s="222"/>
      <c r="T15" s="222"/>
      <c r="U15" s="223"/>
      <c r="V15" s="233">
        <v>4934676003040</v>
      </c>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31</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32</v>
      </c>
      <c r="B17" s="7"/>
      <c r="C17" s="7"/>
      <c r="D17" s="251" t="s">
        <v>33</v>
      </c>
      <c r="E17" s="154"/>
      <c r="F17" s="154"/>
      <c r="G17" s="154"/>
      <c r="H17" s="155"/>
      <c r="I17" s="211" t="s">
        <v>34</v>
      </c>
      <c r="J17" s="212"/>
      <c r="K17" s="212"/>
      <c r="L17" s="212"/>
      <c r="M17" s="212"/>
      <c r="N17" s="227"/>
      <c r="O17" s="227"/>
      <c r="P17" s="228"/>
      <c r="Q17" s="260" t="s">
        <v>35</v>
      </c>
      <c r="R17" s="154"/>
      <c r="S17" s="154"/>
      <c r="T17" s="154"/>
      <c r="U17" s="155"/>
      <c r="V17" s="243" t="s">
        <v>36</v>
      </c>
      <c r="W17" s="246"/>
      <c r="X17" s="239">
        <v>1500</v>
      </c>
      <c r="Y17" s="240"/>
      <c r="Z17" s="243" t="s">
        <v>37</v>
      </c>
      <c r="AA17" s="244"/>
      <c r="AB17" s="239">
        <f>IF(ISBLANK(X17),"",ROUNDDOWN(X17+(X17*AA18),0))</f>
        <v>1650</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38</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39</v>
      </c>
      <c r="AA18" s="39">
        <v>0.1</v>
      </c>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40</v>
      </c>
      <c r="B19" s="7"/>
      <c r="C19" s="7"/>
      <c r="D19" s="251" t="s">
        <v>41</v>
      </c>
      <c r="E19" s="154"/>
      <c r="F19" s="154"/>
      <c r="G19" s="154"/>
      <c r="H19" s="155"/>
      <c r="I19" s="211" t="s">
        <v>42</v>
      </c>
      <c r="J19" s="212"/>
      <c r="K19" s="212"/>
      <c r="L19" s="212"/>
      <c r="M19" s="212"/>
      <c r="N19" s="227"/>
      <c r="O19" s="227"/>
      <c r="P19" s="228"/>
      <c r="Q19" s="231" t="s">
        <v>43</v>
      </c>
      <c r="R19" s="222"/>
      <c r="S19" s="222"/>
      <c r="T19" s="222"/>
      <c r="U19" s="223"/>
      <c r="V19" s="252" t="s">
        <v>31</v>
      </c>
      <c r="W19" s="253"/>
      <c r="X19" s="253"/>
      <c r="Y19" s="36"/>
      <c r="Z19" s="256"/>
      <c r="AA19" s="256"/>
      <c r="AB19" s="256"/>
      <c r="AC19" s="257"/>
      <c r="AD19" s="18"/>
      <c r="AE19" s="11"/>
      <c r="AF19" s="11"/>
      <c r="AG19" s="144" t="s">
        <v>44</v>
      </c>
      <c r="AH19" s="145"/>
      <c r="AI19" s="145"/>
      <c r="AJ19" s="145"/>
      <c r="AK19" s="146"/>
      <c r="AL19" s="199" t="s">
        <v>45</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46</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47</v>
      </c>
      <c r="E21" s="154"/>
      <c r="F21" s="154"/>
      <c r="G21" s="154"/>
      <c r="H21" s="155"/>
      <c r="I21" s="211" t="s">
        <v>48</v>
      </c>
      <c r="J21" s="212"/>
      <c r="K21" s="212"/>
      <c r="L21" s="212"/>
      <c r="M21" s="212"/>
      <c r="N21" s="227"/>
      <c r="O21" s="227"/>
      <c r="P21" s="228"/>
      <c r="Q21" s="231" t="s">
        <v>49</v>
      </c>
      <c r="R21" s="222"/>
      <c r="S21" s="222"/>
      <c r="T21" s="222"/>
      <c r="U21" s="223"/>
      <c r="V21" s="265" t="s">
        <v>50</v>
      </c>
      <c r="W21" s="266"/>
      <c r="X21" s="266"/>
      <c r="Y21" s="40"/>
      <c r="Z21" s="269"/>
      <c r="AA21" s="269"/>
      <c r="AB21" s="269"/>
      <c r="AC21" s="218"/>
      <c r="AD21" s="18"/>
      <c r="AE21" s="11"/>
      <c r="AF21" s="11"/>
      <c r="AG21" s="144" t="s">
        <v>51</v>
      </c>
      <c r="AH21" s="154"/>
      <c r="AI21" s="154"/>
      <c r="AJ21" s="155"/>
      <c r="AK21" s="271" t="s">
        <v>52</v>
      </c>
      <c r="AL21" s="273" t="s">
        <v>53</v>
      </c>
      <c r="AM21" s="274"/>
      <c r="AN21" s="274"/>
      <c r="AO21" s="275"/>
      <c r="AP21" s="279" t="s">
        <v>54</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55</v>
      </c>
      <c r="E23" s="206"/>
      <c r="F23" s="206"/>
      <c r="G23" s="206"/>
      <c r="H23" s="207"/>
      <c r="I23" s="329" t="s">
        <v>56</v>
      </c>
      <c r="J23" s="331" t="s">
        <v>57</v>
      </c>
      <c r="K23" s="332"/>
      <c r="L23" s="333"/>
      <c r="M23" s="329" t="s">
        <v>58</v>
      </c>
      <c r="N23" s="331" t="s">
        <v>59</v>
      </c>
      <c r="O23" s="332"/>
      <c r="P23" s="333"/>
      <c r="Q23" s="337" t="s">
        <v>60</v>
      </c>
      <c r="R23" s="154"/>
      <c r="S23" s="154"/>
      <c r="T23" s="154"/>
      <c r="U23" s="155"/>
      <c r="V23" s="339" t="s">
        <v>61</v>
      </c>
      <c r="W23" s="340"/>
      <c r="X23" s="340"/>
      <c r="Y23" s="340"/>
      <c r="Z23" s="340"/>
      <c r="AA23" s="341"/>
      <c r="AB23" s="321" t="s">
        <v>62</v>
      </c>
      <c r="AC23" s="322"/>
      <c r="AD23" s="18"/>
      <c r="AE23" s="11"/>
      <c r="AF23" s="11"/>
      <c r="AG23" s="144" t="s">
        <v>63</v>
      </c>
      <c r="AH23" s="154"/>
      <c r="AI23" s="154"/>
      <c r="AJ23" s="155"/>
      <c r="AK23" s="271" t="s">
        <v>52</v>
      </c>
      <c r="AL23" s="273"/>
      <c r="AM23" s="274"/>
      <c r="AN23" s="274"/>
      <c r="AO23" s="275"/>
      <c r="AP23" s="279"/>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v>26.5</v>
      </c>
      <c r="W24" s="324"/>
      <c r="X24" s="325">
        <v>34</v>
      </c>
      <c r="Y24" s="324"/>
      <c r="Z24" s="325" t="s">
        <v>64</v>
      </c>
      <c r="AA24" s="326"/>
      <c r="AB24" s="327">
        <v>14.4</v>
      </c>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65</v>
      </c>
      <c r="E25" s="206"/>
      <c r="F25" s="206"/>
      <c r="G25" s="206"/>
      <c r="H25" s="207"/>
      <c r="I25" s="348" t="s">
        <v>66</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67</v>
      </c>
      <c r="AH25" s="145"/>
      <c r="AI25" s="145"/>
      <c r="AJ25" s="145"/>
      <c r="AK25" s="146"/>
      <c r="AL25" s="147"/>
      <c r="AM25" s="148"/>
      <c r="AN25" s="148"/>
      <c r="AO25" s="148"/>
      <c r="AP25" s="148"/>
      <c r="AQ25" s="148"/>
      <c r="AR25" s="148"/>
      <c r="AS25" s="149"/>
      <c r="AT25" s="352" t="s">
        <v>68</v>
      </c>
      <c r="AU25" s="154"/>
      <c r="AV25" s="154"/>
      <c r="AW25" s="154"/>
      <c r="AX25" s="155"/>
      <c r="AY25" s="147" t="s">
        <v>69</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70</v>
      </c>
      <c r="J27" s="485"/>
      <c r="K27" s="485"/>
      <c r="L27" s="485"/>
      <c r="M27" s="486"/>
      <c r="N27" s="486"/>
      <c r="O27" s="486"/>
      <c r="P27" s="486"/>
      <c r="Q27" s="486"/>
      <c r="R27" s="486"/>
      <c r="S27" s="486"/>
      <c r="T27" s="486"/>
      <c r="U27" s="486"/>
      <c r="V27" s="486"/>
      <c r="W27" s="486"/>
      <c r="X27" s="486"/>
      <c r="Y27" s="486"/>
      <c r="Z27" s="486"/>
      <c r="AA27" s="486"/>
      <c r="AB27" s="486"/>
      <c r="AC27" s="487"/>
      <c r="AD27" s="20"/>
      <c r="AE27" s="11"/>
      <c r="AF27" s="11"/>
      <c r="AG27" s="144" t="s">
        <v>71</v>
      </c>
      <c r="AH27" s="145"/>
      <c r="AI27" s="145"/>
      <c r="AJ27" s="145"/>
      <c r="AK27" s="146"/>
      <c r="AL27" s="147" t="s">
        <v>72</v>
      </c>
      <c r="AM27" s="148"/>
      <c r="AN27" s="148"/>
      <c r="AO27" s="148"/>
      <c r="AP27" s="148"/>
      <c r="AQ27" s="148"/>
      <c r="AR27" s="148"/>
      <c r="AS27" s="149"/>
      <c r="AT27" s="352" t="s">
        <v>73</v>
      </c>
      <c r="AU27" s="154"/>
      <c r="AV27" s="154"/>
      <c r="AW27" s="154"/>
      <c r="AX27" s="155"/>
      <c r="AY27" s="147" t="s">
        <v>74</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75</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76</v>
      </c>
      <c r="E30" s="286"/>
      <c r="F30" s="286"/>
      <c r="G30" s="286"/>
      <c r="H30" s="287"/>
      <c r="I30" s="294" t="s">
        <v>77</v>
      </c>
      <c r="J30" s="286"/>
      <c r="K30" s="286"/>
      <c r="L30" s="287"/>
      <c r="M30" s="90" t="s">
        <v>78</v>
      </c>
      <c r="N30" s="91"/>
      <c r="O30" s="91"/>
      <c r="P30" s="91"/>
      <c r="Q30" s="91"/>
      <c r="R30" s="91"/>
      <c r="S30" s="91"/>
      <c r="T30" s="91"/>
      <c r="U30" s="91"/>
      <c r="V30" s="91"/>
      <c r="W30" s="91"/>
      <c r="X30" s="91"/>
      <c r="Y30" s="91"/>
      <c r="Z30" s="91"/>
      <c r="AA30" s="91"/>
      <c r="AB30" s="91"/>
      <c r="AC30" s="92"/>
      <c r="AD30" s="21"/>
      <c r="AE30" s="11"/>
      <c r="AF30" s="11"/>
      <c r="AG30" s="298" t="s">
        <v>79</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t="s">
        <v>80</v>
      </c>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81</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82</v>
      </c>
      <c r="E38" s="310"/>
      <c r="F38" s="310"/>
      <c r="G38" s="310"/>
      <c r="H38" s="311"/>
      <c r="I38" s="312" t="s">
        <v>83</v>
      </c>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84</v>
      </c>
      <c r="E42" s="310"/>
      <c r="F42" s="310"/>
      <c r="G42" s="310"/>
      <c r="H42" s="311"/>
      <c r="I42" s="372" t="s">
        <v>85</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86</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17</v>
      </c>
      <c r="AH45" s="385"/>
      <c r="AI45" s="385"/>
      <c r="AJ45" s="385"/>
      <c r="AK45" s="385"/>
      <c r="AL45" s="385"/>
      <c r="AM45" s="385"/>
      <c r="AN45" s="385"/>
      <c r="AO45" s="386"/>
      <c r="AP45" s="393" t="s">
        <v>17</v>
      </c>
      <c r="AQ45" s="385"/>
      <c r="AR45" s="385"/>
      <c r="AS45" s="385"/>
      <c r="AT45" s="385"/>
      <c r="AU45" s="385"/>
      <c r="AV45" s="385"/>
      <c r="AW45" s="385"/>
      <c r="AX45" s="386"/>
      <c r="AY45" s="393" t="s">
        <v>17</v>
      </c>
      <c r="AZ45" s="385"/>
      <c r="BA45" s="385"/>
      <c r="BB45" s="385"/>
      <c r="BC45" s="385"/>
      <c r="BD45" s="385"/>
      <c r="BE45" s="385"/>
      <c r="BF45" s="385"/>
      <c r="BG45" s="396"/>
      <c r="BH45" s="11"/>
      <c r="BI45" s="11"/>
      <c r="BJ45" s="11"/>
    </row>
    <row r="46" spans="1:62" customHeight="1" ht="15">
      <c r="A46" s="31"/>
      <c r="B46" s="7"/>
      <c r="C46" s="7"/>
      <c r="D46" s="399" t="s">
        <v>87</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88</v>
      </c>
      <c r="E48" s="402"/>
      <c r="F48" s="402"/>
      <c r="G48" s="402"/>
      <c r="H48" s="402"/>
      <c r="I48" s="402"/>
      <c r="J48" s="402"/>
      <c r="K48" s="402"/>
      <c r="L48" s="402"/>
      <c r="M48" s="402"/>
      <c r="N48" s="402"/>
      <c r="O48" s="402"/>
      <c r="P48" s="403"/>
      <c r="Q48" s="401" t="s">
        <v>89</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c r="AH55" s="459"/>
      <c r="AI55" s="459"/>
      <c r="AJ55" s="459"/>
      <c r="AK55" s="459"/>
      <c r="AL55" s="459"/>
      <c r="AM55" s="459"/>
      <c r="AN55" s="459"/>
      <c r="AO55" s="460"/>
      <c r="AP55" s="461"/>
      <c r="AQ55" s="459"/>
      <c r="AR55" s="459"/>
      <c r="AS55" s="459"/>
      <c r="AT55" s="459"/>
      <c r="AU55" s="459"/>
      <c r="AV55" s="459"/>
      <c r="AW55" s="459"/>
      <c r="AX55" s="460"/>
      <c r="AY55" s="461"/>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90</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91</v>
      </c>
      <c r="AH58" s="124"/>
      <c r="AI58" s="124"/>
      <c r="AJ58" s="124"/>
      <c r="AK58" s="125"/>
      <c r="AL58" s="410" t="s">
        <v>92</v>
      </c>
      <c r="AM58" s="411"/>
      <c r="AN58" s="411"/>
      <c r="AO58" s="412"/>
      <c r="AP58" s="419" t="s">
        <v>93</v>
      </c>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94</v>
      </c>
      <c r="AH61" s="145"/>
      <c r="AI61" s="145"/>
      <c r="AJ61" s="145"/>
      <c r="AK61" s="146"/>
      <c r="AL61" s="428" t="s">
        <v>95</v>
      </c>
      <c r="AM61" s="154"/>
      <c r="AN61" s="154"/>
      <c r="AO61" s="155"/>
      <c r="AP61" s="448" t="s">
        <v>96</v>
      </c>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97</v>
      </c>
      <c r="R64" s="49"/>
      <c r="S64" s="49"/>
      <c r="T64" s="49"/>
      <c r="U64" s="49"/>
      <c r="V64" s="49"/>
      <c r="W64" s="49"/>
      <c r="X64" s="49"/>
      <c r="Y64" s="49"/>
      <c r="Z64" s="49"/>
      <c r="AA64" s="49"/>
      <c r="AB64" s="49"/>
      <c r="AC64" s="50"/>
      <c r="AD64" s="28"/>
      <c r="AE64" s="11"/>
      <c r="AF64" s="11"/>
      <c r="AG64" s="126"/>
      <c r="AH64" s="127"/>
      <c r="AI64" s="127"/>
      <c r="AJ64" s="127"/>
      <c r="AK64" s="128"/>
      <c r="AL64" s="457" t="s">
        <v>98</v>
      </c>
      <c r="AM64" s="154"/>
      <c r="AN64" s="154"/>
      <c r="AO64" s="155"/>
      <c r="AP64" s="448" t="s">
        <v>99</v>
      </c>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100</v>
      </c>
      <c r="R66" s="52"/>
      <c r="S66" s="53"/>
      <c r="T66" s="99" t="s">
        <v>101</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102</v>
      </c>
      <c r="AM67" s="154"/>
      <c r="AN67" s="154"/>
      <c r="AO67" s="155"/>
      <c r="AP67" s="448" t="s">
        <v>103</v>
      </c>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104</v>
      </c>
      <c r="R68" s="58"/>
      <c r="S68" s="59"/>
      <c r="T68" s="105" t="s">
        <v>105</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106</v>
      </c>
      <c r="AH70" s="145"/>
      <c r="AI70" s="145"/>
      <c r="AJ70" s="145"/>
      <c r="AK70" s="146"/>
      <c r="AL70" s="457" t="s">
        <v>107</v>
      </c>
      <c r="AM70" s="154"/>
      <c r="AN70" s="154"/>
      <c r="AO70" s="155"/>
      <c r="AP70" s="472" t="s">
        <v>108</v>
      </c>
      <c r="AQ70" s="473"/>
      <c r="AR70" s="473"/>
      <c r="AS70" s="473"/>
      <c r="AT70" s="474" t="s">
        <v>109</v>
      </c>
      <c r="AU70" s="475"/>
      <c r="AV70" s="475"/>
      <c r="AW70" s="475"/>
      <c r="AX70" s="476"/>
      <c r="AY70" s="480" t="s">
        <v>110</v>
      </c>
      <c r="AZ70" s="473"/>
      <c r="BA70" s="473"/>
      <c r="BB70" s="473"/>
      <c r="BC70" s="439" t="s">
        <v>72</v>
      </c>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111</v>
      </c>
      <c r="R72" s="64"/>
      <c r="S72" s="65"/>
      <c r="T72" s="72" t="s">
        <v>112</v>
      </c>
      <c r="U72" s="73"/>
      <c r="V72" s="73"/>
      <c r="W72" s="73"/>
      <c r="X72" s="73"/>
      <c r="Y72" s="73"/>
      <c r="Z72" s="73"/>
      <c r="AA72" s="73"/>
      <c r="AB72" s="73"/>
      <c r="AC72" s="74"/>
      <c r="AD72" s="29"/>
      <c r="AE72" s="11"/>
      <c r="AF72" s="11"/>
      <c r="AG72" s="126"/>
      <c r="AH72" s="127"/>
      <c r="AI72" s="127"/>
      <c r="AJ72" s="127"/>
      <c r="AK72" s="128"/>
      <c r="AL72" s="430" t="s">
        <v>113</v>
      </c>
      <c r="AM72" s="431"/>
      <c r="AN72" s="431"/>
      <c r="AO72" s="432"/>
      <c r="AP72" s="439" t="s">
        <v>114</v>
      </c>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115</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116</v>
      </c>
      <c r="AB75" s="466"/>
      <c r="AC75" s="467"/>
      <c r="AD75" s="7"/>
      <c r="AE75" s="11"/>
      <c r="AF75" s="11"/>
      <c r="AG75" s="468" t="s">
        <v>117</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