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<sst xmlns="http://schemas.openxmlformats.org/spreadsheetml/2006/main" uniqueCount="119">
  <si>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</si>
  <si>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</si>
  <si>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</si>
  <si>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</si>
  <si>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</si>
  <si>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</si>
  <si>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</si>
  <si>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佐野大黒屋</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</si>
  <si>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</si>
  <si>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</si>
  <si>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</si>
  <si>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</si>
  <si>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2名</t>
  </si>
  <si>
    <t>商品名</t>
  </si>
  <si>
    <t>そのまま黒まめチョコきな粉　ビター(30g)</t>
  </si>
  <si>
    <t>代表者氏名</t>
  </si>
  <si>
    <t>中里 延弘</t>
  </si>
  <si>
    <t>写真</t>
  </si>
  <si>
    <t>メッセージ</t>
  </si>
  <si>
    <t>弊社は6次産業化として2013年創業ですが、26年前から丹波黒の試験的栽培を続けてきました。「古くて新しい・安心・安全な農産物加工商品の生産」をモットーとし、一貫した”こだわり”の企業として歩んでまいりました。2015年1月に特許取得の「煮豆調理用の乾燥大豆の生成方法」で加工した丹波種黒豆は、誰でもカンタンに短時間で煮豆の長を可能にしました。</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</si>
  <si>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</si>
  <si>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</si>
  <si>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</si>
  <si>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</si>
  <si>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製造日から365日</t>
  </si>
  <si>
    <t>消費期限</t>
  </si>
  <si>
    <t>D+0日</t>
  </si>
  <si>
    <t>選択（又は右に記入）</t>
  </si>
  <si>
    <r>
      <t xml:space="preserve">主原料産地
</t>
    </r>
    <r>
      <rPr>
        <rFont val="ＭＳ Ｐゴシック"/>
        <b val="false"/>
        <i val="false"/>
        <strike val="false"/>
        <color rgb="FF000000"/>
        <sz val="9"/>
        <u val="none"/>
      </rPr>
      <t xml:space="preserve">（漁獲場所等）</t>
    </r>
  </si>
  <si>
    <t>原材料名1：乾燥黒豆（栃木県）</t>
  </si>
  <si>
    <r>
      <t xml:space="preserve">JANコード
</t>
    </r>
    <r>
      <rPr>
        <rFont val="ＭＳ Ｐゴシック"/>
        <b val="false"/>
        <i val="false"/>
        <strike val="false"/>
        <color rgb="FF000000"/>
        <sz val="9"/>
        <u val="none"/>
      </rPr>
      <t xml:space="preserve">（13桁もしくは８桁）</t>
    </r>
  </si>
  <si>
    <t>常温</t>
  </si>
  <si>
    <t>冷蔵</t>
  </si>
  <si>
    <t>内容量</t>
  </si>
  <si>
    <t>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</si>
  <si>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</si>
  <si>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</si>
  <si>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</si>
  <si>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</si>
  <si>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</si>
  <si>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</si>
  <si>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</si>
  <si>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30個</t>
  </si>
  <si>
    <t>保存温度帯</t>
  </si>
  <si>
    <t>ホームページ</t>
  </si>
  <si>
    <t>http://www.47club.jp/11M-000108rlx</t>
  </si>
  <si>
    <t>その他(詳細記載）</t>
  </si>
  <si>
    <t>発注リードタイム</t>
  </si>
  <si>
    <t>その他（最長7日）</t>
  </si>
  <si>
    <t>販売エリアの制限</t>
  </si>
  <si>
    <t>●　無　　◯　有→</t>
  </si>
  <si>
    <t>会社所在地</t>
  </si>
  <si>
    <t>〒</t>
  </si>
  <si>
    <t>327-0323</t>
  </si>
  <si>
    <t xml:space="preserve">佐野市戸奈良町857  </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</si>
  <si>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</si>
  <si>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</si>
  <si>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90袋　／月</t>
  </si>
  <si>
    <t>最小</t>
  </si>
  <si>
    <t>1ケース</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</si>
  <si>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</si>
  <si>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</si>
  <si>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</si>
  <si>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</si>
  <si>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</si>
  <si>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</si>
  <si>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</si>
  <si>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</si>
  <si>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sanodaikokuya@cmail.plala.or.jp</t>
  </si>
  <si>
    <t>□その他(右に記入→)</t>
  </si>
  <si>
    <t>T E L</t>
  </si>
  <si>
    <t>0283-62-2087</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</si>
  <si>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</si>
  <si>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</si>
  <si>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</si>
  <si>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</si>
  <si>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</si>
  <si>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</si>
  <si>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t>原材料は自社農場で化学肥料、農薬不使用で、自然粗放栽培・管理で収穫した丹波黒、青大豆、エンレイ大豆、そば粉、小麦粉を使用して商品化しています。
製造工程：自社農場に大豆の播種⇒化学肥料、農薬不使用で自然粗放栽培・管理⇒手刈り収穫・自然天日乾燥⇒脱粒作業・調整選別⇒農林規格JAS検査⇒保管(12℃)⇒特許製法で乾燥大豆の製造⇒目視の異物除去検査⇒焙煎委託加工⇒袋詰め(脱酸素剤入り)⇒出荷
衛生環境・作業工程や機械設備日次管理の実施、並びにPL保険加入でお客様の安全・安心を最優先第一としております。</t>
  </si>
  <si>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</si>
  <si>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</si>
  <si>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黒豆には良質で豊富な栄養素の植物性タンパク質やアントシアニンと、特に女性の美容と健康に良いと言われるイソフラボンは医食同源のおつまみ、おやつとして、お茶会や旅のお供として最適です。</t>
  </si>
  <si>
    <t>商品特徴</t>
  </si>
  <si>
    <t>無塩黒豆スナックの「そのまま黒まめ」に、ビターチョコをコーティングし、少し深煎りした黒まめきな粉をまぶした甘さ控えめな商品です。クール便にて配送なら通年販売できます。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</si>
  <si>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</si>
  <si>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</si>
  <si>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</si>
  <si>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</si>
  <si>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t>大豆の播種作業</t>
  </si>
  <si>
    <t>圃場の様子</t>
  </si>
  <si>
    <t>丹波種黒豆の天日干し</t>
  </si>
  <si>
    <r>
      <t xml:space="preserve">■</t>
    </r>
    <r>
      <rPr>
        <rFont val="ＭＳ Ｐゴシック"/>
        <b val="false"/>
        <i val="false"/>
        <strike val="false"/>
        <color rgb="FF000000"/>
        <sz val="13"/>
        <u val="none"/>
      </rPr>
      <t xml:space="preserve"> 品質管理情報</t>
    </r>
  </si>
  <si>
    <t>商品検査の有無</t>
  </si>
  <si>
    <t>◯　無　　●　有→具体的に</t>
  </si>
  <si>
    <t>農林規格JAS検査⇒保管(12℃)⇒特許製法で乾燥大豆の製造⇒目視の異物除去検査</t>
  </si>
  <si>
    <t>衛生管理への取組</t>
  </si>
  <si>
    <t>生産・製造
工程の管理</t>
  </si>
  <si>
    <t>特許製法で乾燥大豆の製造⇒目視の異物除去検査⇒焙煎委託加工⇒袋詰め(脱酸素剤入り)⇒出荷
年２回の検便検査の実施</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</si>
  <si>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</si>
  <si>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</si>
  <si>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</si>
  <si>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</si>
  <si>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</si>
  <si>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</si>
  <si>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</si>
  <si>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</si>
  <si>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</si>
  <si>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</si>
  <si>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中里延弘</t>
  </si>
  <si>
    <t>連絡先</t>
  </si>
  <si>
    <t xml:space="preserve">0283-62-2087  </t>
  </si>
  <si>
    <t>備考</t>
  </si>
  <si>
    <t>（当商品以外にアレルゲンを扱っている場合はその旨を記入）</t>
  </si>
  <si>
    <t>危機管理に関する対応や生産物賠償責任保険(PL保険)の加入など</t>
  </si>
  <si>
    <t>PL保険加入</t>
  </si>
  <si>
    <t>小麦、乳を含む商品と同一ラインで製造しています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</si>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</sst>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167img12.jpg"/><Relationship Id="rId3" Type="http://schemas.openxmlformats.org/officeDocument/2006/relationships/image" Target="../media/ID00000167img23.jpg"/><Relationship Id="rId4" Type="http://schemas.openxmlformats.org/officeDocument/2006/relationships/image" Target="../media/ID00000343img14.jpg"/><Relationship Id="rId5" Type="http://schemas.openxmlformats.org/officeDocument/2006/relationships/image" Target="../media/ID00000167production_img15.jpg"/><Relationship Id="rId6" Type="http://schemas.openxmlformats.org/officeDocument/2006/relationships/image" Target="../media/ID00000167production_img26.jpg"/><Relationship Id="rId7" Type="http://schemas.openxmlformats.org/officeDocument/2006/relationships/image" Target="../media/ID00000167production_img37.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25431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91000" cy="24765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53352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oneCellAnchor>
    <xdr:from>
      <xdr:col>32</xdr:col>
      <xdr:colOff>9525</xdr:colOff>
      <xdr:row>44</xdr:row>
      <xdr:rowOff>9525</xdr:rowOff>
    </xdr:from>
    <xdr:ext cx="971550" cy="1714500"/>
    <xdr:pic>
      <xdr:nvPicPr>
        <xdr:cNvPr id="5" name="" descr=""/>
        <xdr:cNvPicPr>
          <a:picLocks noChangeAspect="1"/>
        </xdr:cNvPicPr>
      </xdr:nvPicPr>
      <xdr:blipFill>
        <a:blip xmlns:r="http://schemas.openxmlformats.org/officeDocument/2006/relationships" r:embed="rId5"/>
        <a:stretch>
          <a:fillRect/>
        </a:stretch>
      </xdr:blipFill>
      <xdr:spPr>
        <a:xfrm rot="0"/>
        <a:prstGeom prst="rect">
          <a:avLst/>
        </a:prstGeom>
      </xdr:spPr>
    </xdr:pic>
    <xdr:clientData/>
  </xdr:oneCellAnchor>
  <xdr:oneCellAnchor>
    <xdr:from>
      <xdr:col>41</xdr:col>
      <xdr:colOff>9525</xdr:colOff>
      <xdr:row>44</xdr:row>
      <xdr:rowOff>9525</xdr:rowOff>
    </xdr:from>
    <xdr:ext cx="2857500" cy="1352550"/>
    <xdr:pic>
      <xdr:nvPicPr>
        <xdr:cNvPr id="6" name="" descr=""/>
        <xdr:cNvPicPr>
          <a:picLocks noChangeAspect="1"/>
        </xdr:cNvPicPr>
      </xdr:nvPicPr>
      <xdr:blipFill>
        <a:blip xmlns:r="http://schemas.openxmlformats.org/officeDocument/2006/relationships" r:embed="rId6"/>
        <a:stretch>
          <a:fillRect/>
        </a:stretch>
      </xdr:blipFill>
      <xdr:spPr>
        <a:xfrm rot="0"/>
        <a:prstGeom prst="rect">
          <a:avLst/>
        </a:prstGeom>
      </xdr:spPr>
    </xdr:pic>
    <xdr:clientData/>
  </xdr:oneCellAnchor>
  <xdr:oneCellAnchor>
    <xdr:from>
      <xdr:col>50</xdr:col>
      <xdr:colOff>9525</xdr:colOff>
      <xdr:row>44</xdr:row>
      <xdr:rowOff>9525</xdr:rowOff>
    </xdr:from>
    <xdr:ext cx="2286000" cy="1714500"/>
    <xdr:pic>
      <xdr:nvPicPr>
        <xdr:cNvPr id="7" name="" descr=""/>
        <xdr:cNvPicPr>
          <a:picLocks noChangeAspect="1"/>
        </xdr:cNvPicPr>
      </xdr:nvPicPr>
      <xdr:blipFill>
        <a:blip xmlns:r="http://schemas.openxmlformats.org/officeDocument/2006/relationships" r:embed="rId7"/>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c r="U5" s="119" t="s">
        <v>4</v>
      </c>
      <c r="V5" s="87"/>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t="s">
        <v>26</v>
      </c>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27</v>
      </c>
      <c r="B15" s="7"/>
      <c r="C15" s="7"/>
      <c r="D15" s="221" t="s">
        <v>28</v>
      </c>
      <c r="E15" s="222"/>
      <c r="F15" s="222"/>
      <c r="G15" s="222"/>
      <c r="H15" s="223"/>
      <c r="I15" s="211" t="s">
        <v>29</v>
      </c>
      <c r="J15" s="212"/>
      <c r="K15" s="212"/>
      <c r="L15" s="212"/>
      <c r="M15" s="212"/>
      <c r="N15" s="227"/>
      <c r="O15" s="227"/>
      <c r="P15" s="228"/>
      <c r="Q15" s="231" t="s">
        <v>30</v>
      </c>
      <c r="R15" s="222"/>
      <c r="S15" s="222"/>
      <c r="T15" s="222"/>
      <c r="U15" s="223"/>
      <c r="V15" s="233">
        <v>4589968960497</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31</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32</v>
      </c>
      <c r="B17" s="7"/>
      <c r="C17" s="7"/>
      <c r="D17" s="251" t="s">
        <v>33</v>
      </c>
      <c r="E17" s="154"/>
      <c r="F17" s="154"/>
      <c r="G17" s="154"/>
      <c r="H17" s="155"/>
      <c r="I17" s="211" t="s">
        <v>34</v>
      </c>
      <c r="J17" s="212"/>
      <c r="K17" s="212"/>
      <c r="L17" s="212"/>
      <c r="M17" s="212"/>
      <c r="N17" s="227"/>
      <c r="O17" s="227"/>
      <c r="P17" s="228"/>
      <c r="Q17" s="260" t="s">
        <v>35</v>
      </c>
      <c r="R17" s="154"/>
      <c r="S17" s="154"/>
      <c r="T17" s="154"/>
      <c r="U17" s="155"/>
      <c r="V17" s="243" t="s">
        <v>36</v>
      </c>
      <c r="W17" s="246"/>
      <c r="X17" s="239">
        <v>500</v>
      </c>
      <c r="Y17" s="240"/>
      <c r="Z17" s="243" t="s">
        <v>37</v>
      </c>
      <c r="AA17" s="244"/>
      <c r="AB17" s="239">
        <f>IF(ISBLANK(X17),"",ROUNDDOWN(X17+(X17*AA18),0))</f>
        <v>540</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38</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39</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40</v>
      </c>
      <c r="B19" s="7"/>
      <c r="C19" s="7"/>
      <c r="D19" s="251" t="s">
        <v>41</v>
      </c>
      <c r="E19" s="154"/>
      <c r="F19" s="154"/>
      <c r="G19" s="154"/>
      <c r="H19" s="155"/>
      <c r="I19" s="211" t="s">
        <v>42</v>
      </c>
      <c r="J19" s="212"/>
      <c r="K19" s="212"/>
      <c r="L19" s="212"/>
      <c r="M19" s="212"/>
      <c r="N19" s="227"/>
      <c r="O19" s="227"/>
      <c r="P19" s="228"/>
      <c r="Q19" s="231" t="s">
        <v>43</v>
      </c>
      <c r="R19" s="222"/>
      <c r="S19" s="222"/>
      <c r="T19" s="222"/>
      <c r="U19" s="223"/>
      <c r="V19" s="252" t="s">
        <v>31</v>
      </c>
      <c r="W19" s="253"/>
      <c r="X19" s="253"/>
      <c r="Y19" s="36"/>
      <c r="Z19" s="256"/>
      <c r="AA19" s="256"/>
      <c r="AB19" s="256"/>
      <c r="AC19" s="257"/>
      <c r="AD19" s="18"/>
      <c r="AE19" s="11"/>
      <c r="AF19" s="11"/>
      <c r="AG19" s="144" t="s">
        <v>44</v>
      </c>
      <c r="AH19" s="145"/>
      <c r="AI19" s="145"/>
      <c r="AJ19" s="145"/>
      <c r="AK19" s="146"/>
      <c r="AL19" s="199" t="s">
        <v>45</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46</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47</v>
      </c>
      <c r="E21" s="154"/>
      <c r="F21" s="154"/>
      <c r="G21" s="154"/>
      <c r="H21" s="155"/>
      <c r="I21" s="211" t="s">
        <v>48</v>
      </c>
      <c r="J21" s="212"/>
      <c r="K21" s="212"/>
      <c r="L21" s="212"/>
      <c r="M21" s="212"/>
      <c r="N21" s="227"/>
      <c r="O21" s="227"/>
      <c r="P21" s="228"/>
      <c r="Q21" s="231" t="s">
        <v>49</v>
      </c>
      <c r="R21" s="222"/>
      <c r="S21" s="222"/>
      <c r="T21" s="222"/>
      <c r="U21" s="223"/>
      <c r="V21" s="265" t="s">
        <v>50</v>
      </c>
      <c r="W21" s="266"/>
      <c r="X21" s="266"/>
      <c r="Y21" s="40"/>
      <c r="Z21" s="269"/>
      <c r="AA21" s="269"/>
      <c r="AB21" s="269"/>
      <c r="AC21" s="218"/>
      <c r="AD21" s="18"/>
      <c r="AE21" s="11"/>
      <c r="AF21" s="11"/>
      <c r="AG21" s="144" t="s">
        <v>51</v>
      </c>
      <c r="AH21" s="154"/>
      <c r="AI21" s="154"/>
      <c r="AJ21" s="155"/>
      <c r="AK21" s="271" t="s">
        <v>52</v>
      </c>
      <c r="AL21" s="273" t="s">
        <v>53</v>
      </c>
      <c r="AM21" s="274"/>
      <c r="AN21" s="274"/>
      <c r="AO21" s="275"/>
      <c r="AP21" s="279" t="s">
        <v>54</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55</v>
      </c>
      <c r="E23" s="206"/>
      <c r="F23" s="206"/>
      <c r="G23" s="206"/>
      <c r="H23" s="207"/>
      <c r="I23" s="329" t="s">
        <v>56</v>
      </c>
      <c r="J23" s="331" t="s">
        <v>57</v>
      </c>
      <c r="K23" s="332"/>
      <c r="L23" s="333"/>
      <c r="M23" s="329" t="s">
        <v>58</v>
      </c>
      <c r="N23" s="331" t="s">
        <v>59</v>
      </c>
      <c r="O23" s="332"/>
      <c r="P23" s="333"/>
      <c r="Q23" s="337" t="s">
        <v>60</v>
      </c>
      <c r="R23" s="154"/>
      <c r="S23" s="154"/>
      <c r="T23" s="154"/>
      <c r="U23" s="155"/>
      <c r="V23" s="339" t="s">
        <v>61</v>
      </c>
      <c r="W23" s="340"/>
      <c r="X23" s="340"/>
      <c r="Y23" s="340"/>
      <c r="Z23" s="340"/>
      <c r="AA23" s="341"/>
      <c r="AB23" s="321" t="s">
        <v>62</v>
      </c>
      <c r="AC23" s="322"/>
      <c r="AD23" s="18"/>
      <c r="AE23" s="11"/>
      <c r="AF23" s="11"/>
      <c r="AG23" s="144" t="s">
        <v>63</v>
      </c>
      <c r="AH23" s="154"/>
      <c r="AI23" s="154"/>
      <c r="AJ23" s="155"/>
      <c r="AK23" s="271" t="s">
        <v>52</v>
      </c>
      <c r="AL23" s="273"/>
      <c r="AM23" s="274"/>
      <c r="AN23" s="274"/>
      <c r="AO23" s="275"/>
      <c r="AP23" s="279"/>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23.8</v>
      </c>
      <c r="W24" s="324"/>
      <c r="X24" s="325">
        <v>21.8</v>
      </c>
      <c r="Y24" s="324"/>
      <c r="Z24" s="325">
        <v>13.7</v>
      </c>
      <c r="AA24" s="326"/>
      <c r="AB24" s="327">
        <v>1.3</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64</v>
      </c>
      <c r="E25" s="206"/>
      <c r="F25" s="206"/>
      <c r="G25" s="206"/>
      <c r="H25" s="207"/>
      <c r="I25" s="348" t="s">
        <v>65</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66</v>
      </c>
      <c r="AH25" s="145"/>
      <c r="AI25" s="145"/>
      <c r="AJ25" s="145"/>
      <c r="AK25" s="146"/>
      <c r="AL25" s="147" t="s">
        <v>16</v>
      </c>
      <c r="AM25" s="148"/>
      <c r="AN25" s="148"/>
      <c r="AO25" s="148"/>
      <c r="AP25" s="148"/>
      <c r="AQ25" s="148"/>
      <c r="AR25" s="148"/>
      <c r="AS25" s="149"/>
      <c r="AT25" s="352" t="s">
        <v>67</v>
      </c>
      <c r="AU25" s="154"/>
      <c r="AV25" s="154"/>
      <c r="AW25" s="154"/>
      <c r="AX25" s="155"/>
      <c r="AY25" s="147" t="s">
        <v>68</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69</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71</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73</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74</v>
      </c>
      <c r="E30" s="286"/>
      <c r="F30" s="286"/>
      <c r="G30" s="286"/>
      <c r="H30" s="287"/>
      <c r="I30" s="294" t="s">
        <v>75</v>
      </c>
      <c r="J30" s="286"/>
      <c r="K30" s="286"/>
      <c r="L30" s="287"/>
      <c r="M30" s="90" t="s">
        <v>76</v>
      </c>
      <c r="N30" s="91"/>
      <c r="O30" s="91"/>
      <c r="P30" s="91"/>
      <c r="Q30" s="91"/>
      <c r="R30" s="91"/>
      <c r="S30" s="91"/>
      <c r="T30" s="91"/>
      <c r="U30" s="91"/>
      <c r="V30" s="91"/>
      <c r="W30" s="91"/>
      <c r="X30" s="91"/>
      <c r="Y30" s="91"/>
      <c r="Z30" s="91"/>
      <c r="AA30" s="91"/>
      <c r="AB30" s="91"/>
      <c r="AC30" s="92"/>
      <c r="AD30" s="21"/>
      <c r="AE30" s="11"/>
      <c r="AF30" s="11"/>
      <c r="AG30" s="298" t="s">
        <v>77</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t="s">
        <v>78</v>
      </c>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t="s">
        <v>88</v>
      </c>
      <c r="AH55" s="459"/>
      <c r="AI55" s="459"/>
      <c r="AJ55" s="459"/>
      <c r="AK55" s="459"/>
      <c r="AL55" s="459"/>
      <c r="AM55" s="459"/>
      <c r="AN55" s="459"/>
      <c r="AO55" s="460"/>
      <c r="AP55" s="461" t="s">
        <v>89</v>
      </c>
      <c r="AQ55" s="459"/>
      <c r="AR55" s="459"/>
      <c r="AS55" s="459"/>
      <c r="AT55" s="459"/>
      <c r="AU55" s="459"/>
      <c r="AV55" s="459"/>
      <c r="AW55" s="459"/>
      <c r="AX55" s="460"/>
      <c r="AY55" s="461" t="s">
        <v>90</v>
      </c>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91</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92</v>
      </c>
      <c r="AH58" s="124"/>
      <c r="AI58" s="124"/>
      <c r="AJ58" s="124"/>
      <c r="AK58" s="125"/>
      <c r="AL58" s="410" t="s">
        <v>93</v>
      </c>
      <c r="AM58" s="411"/>
      <c r="AN58" s="411"/>
      <c r="AO58" s="412"/>
      <c r="AP58" s="419" t="s">
        <v>94</v>
      </c>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95</v>
      </c>
      <c r="AH61" s="145"/>
      <c r="AI61" s="145"/>
      <c r="AJ61" s="145"/>
      <c r="AK61" s="146"/>
      <c r="AL61" s="428" t="s">
        <v>96</v>
      </c>
      <c r="AM61" s="154"/>
      <c r="AN61" s="154"/>
      <c r="AO61" s="155"/>
      <c r="AP61" s="448" t="s">
        <v>97</v>
      </c>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98</v>
      </c>
      <c r="R64" s="49"/>
      <c r="S64" s="49"/>
      <c r="T64" s="49"/>
      <c r="U64" s="49"/>
      <c r="V64" s="49"/>
      <c r="W64" s="49"/>
      <c r="X64" s="49"/>
      <c r="Y64" s="49"/>
      <c r="Z64" s="49"/>
      <c r="AA64" s="49"/>
      <c r="AB64" s="49"/>
      <c r="AC64" s="50"/>
      <c r="AD64" s="28"/>
      <c r="AE64" s="11"/>
      <c r="AF64" s="11"/>
      <c r="AG64" s="126"/>
      <c r="AH64" s="127"/>
      <c r="AI64" s="127"/>
      <c r="AJ64" s="127"/>
      <c r="AK64" s="128"/>
      <c r="AL64" s="457" t="s">
        <v>99</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100</v>
      </c>
      <c r="R66" s="52"/>
      <c r="S66" s="53"/>
      <c r="T66" s="99" t="s">
        <v>101</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102</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103</v>
      </c>
      <c r="R68" s="58"/>
      <c r="S68" s="59"/>
      <c r="T68" s="105" t="s">
        <v>104</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105</v>
      </c>
      <c r="AH70" s="145"/>
      <c r="AI70" s="145"/>
      <c r="AJ70" s="145"/>
      <c r="AK70" s="146"/>
      <c r="AL70" s="457" t="s">
        <v>106</v>
      </c>
      <c r="AM70" s="154"/>
      <c r="AN70" s="154"/>
      <c r="AO70" s="155"/>
      <c r="AP70" s="472" t="s">
        <v>107</v>
      </c>
      <c r="AQ70" s="473"/>
      <c r="AR70" s="473"/>
      <c r="AS70" s="473"/>
      <c r="AT70" s="474" t="s">
        <v>108</v>
      </c>
      <c r="AU70" s="475"/>
      <c r="AV70" s="475"/>
      <c r="AW70" s="475"/>
      <c r="AX70" s="476"/>
      <c r="AY70" s="480" t="s">
        <v>109</v>
      </c>
      <c r="AZ70" s="473"/>
      <c r="BA70" s="473"/>
      <c r="BB70" s="473"/>
      <c r="BC70" s="439" t="s">
        <v>110</v>
      </c>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111</v>
      </c>
      <c r="R72" s="64"/>
      <c r="S72" s="65"/>
      <c r="T72" s="72" t="s">
        <v>112</v>
      </c>
      <c r="U72" s="73"/>
      <c r="V72" s="73"/>
      <c r="W72" s="73"/>
      <c r="X72" s="73"/>
      <c r="Y72" s="73"/>
      <c r="Z72" s="73"/>
      <c r="AA72" s="73"/>
      <c r="AB72" s="73"/>
      <c r="AC72" s="74"/>
      <c r="AD72" s="29"/>
      <c r="AE72" s="11"/>
      <c r="AF72" s="11"/>
      <c r="AG72" s="126"/>
      <c r="AH72" s="127"/>
      <c r="AI72" s="127"/>
      <c r="AJ72" s="127"/>
      <c r="AK72" s="128"/>
      <c r="AL72" s="430" t="s">
        <v>113</v>
      </c>
      <c r="AM72" s="431"/>
      <c r="AN72" s="431"/>
      <c r="AO72" s="432"/>
      <c r="AP72" s="439" t="s">
        <v>114</v>
      </c>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115</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116</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117</v>
      </c>
      <c r="AB75" s="466"/>
      <c r="AC75" s="467"/>
      <c r="AD75" s="7"/>
      <c r="AE75" s="11"/>
      <c r="AF75" s="11"/>
      <c r="AG75" s="468" t="s">
        <v>118</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