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<sst xmlns="http://schemas.openxmlformats.org/spreadsheetml/2006/main" uniqueCount="103">
  <si>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</si>
  <si>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</si>
  <si>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</si>
  <si>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</si>
  <si>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</si>
  <si>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</si>
  <si>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</si>
  <si>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有限会社内山商店（お茶とお惣菜のパオ）</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</si>
  <si>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</si>
  <si>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</si>
  <si>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</si>
  <si>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</si>
  <si>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</si>
  <si>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壬生の手揉み茶</t>
  </si>
  <si>
    <t>代表者氏名</t>
  </si>
  <si>
    <t>内山　功</t>
  </si>
  <si>
    <t>写真</t>
  </si>
  <si>
    <t>メッセージ</t>
  </si>
  <si>
    <t>日本茶の小売が本業です。元々は酒販店である為、現在壬生町酒販店組合の組合長をやっていて壬生町産のいちごワインを企画しました。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</si>
  <si>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</si>
  <si>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６月</t>
  </si>
  <si>
    <t>賞味期限／消費期限</t>
  </si>
  <si>
    <t>賞味期限</t>
  </si>
  <si>
    <t>消費期限</t>
  </si>
  <si>
    <t>８か月</t>
  </si>
  <si>
    <t>選択（又は右に記入）</t>
  </si>
  <si>
    <r>
      <t xml:space="preserve">主原料産地
</t>
    </r>
    <r>
      <rPr>
        <rFont val="ＭＳ Ｐゴシック"/>
        <b val="false"/>
        <i val="false"/>
        <strike val="false"/>
        <color rgb="FF000000"/>
        <sz val="9"/>
        <u val="none"/>
      </rPr>
      <t xml:space="preserve">（漁獲場所等）</t>
    </r>
  </si>
  <si>
    <t>壬生町</t>
  </si>
  <si>
    <r>
      <t xml:space="preserve">JANコード
</t>
    </r>
    <r>
      <rPr>
        <rFont val="ＭＳ Ｐゴシック"/>
        <b val="false"/>
        <i val="false"/>
        <strike val="false"/>
        <color rgb="FF000000"/>
        <sz val="9"/>
        <u val="none"/>
      </rPr>
      <t xml:space="preserve">（13桁もしくは８桁）</t>
    </r>
  </si>
  <si>
    <t>常温</t>
  </si>
  <si>
    <t>冷蔵</t>
  </si>
  <si>
    <t>内容量</t>
  </si>
  <si>
    <t>20g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</si>
  <si>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</si>
  <si>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</si>
  <si>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</si>
  <si>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</si>
  <si>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</si>
  <si>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</si>
  <si>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</si>
  <si>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</si>
  <si>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</si>
  <si>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http://ocha-pao.com/</t>
  </si>
  <si>
    <t>その他(詳細記載）</t>
  </si>
  <si>
    <t>発注リードタイム</t>
  </si>
  <si>
    <t>販売エリアの制限</t>
  </si>
  <si>
    <t>◯　無　　◯　有→</t>
  </si>
  <si>
    <t>会社所在地</t>
  </si>
  <si>
    <t>〒</t>
  </si>
  <si>
    <t>321-0227</t>
  </si>
  <si>
    <t>壬生町通町８－１１</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</si>
  <si>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</si>
  <si>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</si>
  <si>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</si>
  <si>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</si>
  <si>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</si>
  <si>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</si>
  <si>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</si>
  <si>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</si>
  <si>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</si>
  <si>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</si>
  <si>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</si>
  <si>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mail@ocha-pao.com</t>
  </si>
  <si>
    <t>□その他(右に記入→)</t>
  </si>
  <si>
    <t>T E L</t>
  </si>
  <si>
    <t>0282-82-0064</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</si>
  <si>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</si>
  <si>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</si>
  <si>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</si>
  <si>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</si>
  <si>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</si>
  <si>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</si>
  <si>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</si>
  <si>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</si>
  <si>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</si>
  <si>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壬生町にある茶畑で摘まれた新茶を、壬生町で加工しお茶にしました。
既製品と違う手揉み茶ならではの形状と、繊細な味が楽しめます。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</si>
  <si>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</si>
  <si>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</si>
  <si>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</si>
  <si>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</si>
  <si>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壬生町内の茶畑</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</si>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</sst>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18img12.jpg"/><Relationship Id="rId3" Type="http://schemas.openxmlformats.org/officeDocument/2006/relationships/image" Target="../media/ID00000218img23.jpg"/><Relationship Id="rId4" Type="http://schemas.openxmlformats.org/officeDocument/2006/relationships/image" Target="../media/ID00000099img14.jpg"/><Relationship Id="rId5" Type="http://schemas.openxmlformats.org/officeDocument/2006/relationships/image" Target="../media/ID00000218production_img15.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6097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2860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8</v>
      </c>
      <c r="U5" s="119" t="s">
        <v>4</v>
      </c>
      <c r="V5" s="87">
        <v>15</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v>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c r="O13" s="212"/>
      <c r="P13" s="215"/>
      <c r="Q13" s="245" t="s">
        <v>21</v>
      </c>
      <c r="R13" s="222"/>
      <c r="S13" s="222"/>
      <c r="T13" s="222"/>
      <c r="U13" s="223"/>
      <c r="V13" s="243" t="s">
        <v>22</v>
      </c>
      <c r="W13" s="246"/>
      <c r="X13" s="217"/>
      <c r="Y13" s="249"/>
      <c r="Z13" s="243" t="s">
        <v>23</v>
      </c>
      <c r="AA13" s="246"/>
      <c r="AB13" s="217" t="s">
        <v>24</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t="s">
        <v>32</v>
      </c>
      <c r="J17" s="212"/>
      <c r="K17" s="212"/>
      <c r="L17" s="212"/>
      <c r="M17" s="212"/>
      <c r="N17" s="227"/>
      <c r="O17" s="227"/>
      <c r="P17" s="228"/>
      <c r="Q17" s="260" t="s">
        <v>33</v>
      </c>
      <c r="R17" s="154"/>
      <c r="S17" s="154"/>
      <c r="T17" s="154"/>
      <c r="U17" s="155"/>
      <c r="V17" s="243" t="s">
        <v>34</v>
      </c>
      <c r="W17" s="246"/>
      <c r="X17" s="239">
        <v>540</v>
      </c>
      <c r="Y17" s="240"/>
      <c r="Z17" s="243" t="s">
        <v>35</v>
      </c>
      <c r="AA17" s="244"/>
      <c r="AB17" s="239">
        <f>IF(ISBLANK(X17),"",ROUNDDOWN(X17+(X17*AA18),0))</f>
        <v>583</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36</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37</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38</v>
      </c>
      <c r="B19" s="7"/>
      <c r="C19" s="7"/>
      <c r="D19" s="251" t="s">
        <v>39</v>
      </c>
      <c r="E19" s="154"/>
      <c r="F19" s="154"/>
      <c r="G19" s="154"/>
      <c r="H19" s="155"/>
      <c r="I19" s="211"/>
      <c r="J19" s="212"/>
      <c r="K19" s="212"/>
      <c r="L19" s="212"/>
      <c r="M19" s="212"/>
      <c r="N19" s="227"/>
      <c r="O19" s="227"/>
      <c r="P19" s="228"/>
      <c r="Q19" s="231" t="s">
        <v>40</v>
      </c>
      <c r="R19" s="222"/>
      <c r="S19" s="222"/>
      <c r="T19" s="222"/>
      <c r="U19" s="223"/>
      <c r="V19" s="252" t="s">
        <v>29</v>
      </c>
      <c r="W19" s="253"/>
      <c r="X19" s="253"/>
      <c r="Y19" s="36"/>
      <c r="Z19" s="256"/>
      <c r="AA19" s="256"/>
      <c r="AB19" s="256"/>
      <c r="AC19" s="257"/>
      <c r="AD19" s="18"/>
      <c r="AE19" s="11"/>
      <c r="AF19" s="11"/>
      <c r="AG19" s="144" t="s">
        <v>41</v>
      </c>
      <c r="AH19" s="145"/>
      <c r="AI19" s="145"/>
      <c r="AJ19" s="145"/>
      <c r="AK19" s="146"/>
      <c r="AL19" s="199" t="s">
        <v>42</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43</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44</v>
      </c>
      <c r="E21" s="154"/>
      <c r="F21" s="154"/>
      <c r="G21" s="154"/>
      <c r="H21" s="155"/>
      <c r="I21" s="211"/>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c r="O23" s="332"/>
      <c r="P23" s="333"/>
      <c r="Q23" s="337" t="s">
        <v>54</v>
      </c>
      <c r="R23" s="154"/>
      <c r="S23" s="154"/>
      <c r="T23" s="154"/>
      <c r="U23" s="155"/>
      <c r="V23" s="339" t="s">
        <v>55</v>
      </c>
      <c r="W23" s="340"/>
      <c r="X23" s="340"/>
      <c r="Y23" s="340"/>
      <c r="Z23" s="340"/>
      <c r="AA23" s="341"/>
      <c r="AB23" s="321" t="s">
        <v>56</v>
      </c>
      <c r="AC23" s="322"/>
      <c r="AD23" s="18"/>
      <c r="AE23" s="11"/>
      <c r="AF23" s="11"/>
      <c r="AG23" s="144" t="s">
        <v>57</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58</v>
      </c>
      <c r="E25" s="206"/>
      <c r="F25" s="206"/>
      <c r="G25" s="206"/>
      <c r="H25" s="207"/>
      <c r="I25" s="348" t="s">
        <v>59</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60</v>
      </c>
      <c r="AH25" s="145"/>
      <c r="AI25" s="145"/>
      <c r="AJ25" s="145"/>
      <c r="AK25" s="146"/>
      <c r="AL25" s="147"/>
      <c r="AM25" s="148"/>
      <c r="AN25" s="148"/>
      <c r="AO25" s="148"/>
      <c r="AP25" s="148"/>
      <c r="AQ25" s="148"/>
      <c r="AR25" s="148"/>
      <c r="AS25" s="149"/>
      <c r="AT25" s="352" t="s">
        <v>61</v>
      </c>
      <c r="AU25" s="154"/>
      <c r="AV25" s="154"/>
      <c r="AW25" s="154"/>
      <c r="AX25" s="155"/>
      <c r="AY25" s="147" t="s">
        <v>62</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64</v>
      </c>
      <c r="AH27" s="145"/>
      <c r="AI27" s="145"/>
      <c r="AJ27" s="145"/>
      <c r="AK27" s="146"/>
      <c r="AL27" s="147" t="s">
        <v>65</v>
      </c>
      <c r="AM27" s="148"/>
      <c r="AN27" s="148"/>
      <c r="AO27" s="148"/>
      <c r="AP27" s="148"/>
      <c r="AQ27" s="148"/>
      <c r="AR27" s="148"/>
      <c r="AS27" s="149"/>
      <c r="AT27" s="352" t="s">
        <v>66</v>
      </c>
      <c r="AU27" s="154"/>
      <c r="AV27" s="154"/>
      <c r="AW27" s="154"/>
      <c r="AX27" s="155"/>
      <c r="AY27" s="147" t="s">
        <v>65</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80</v>
      </c>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82</v>
      </c>
      <c r="AH58" s="124"/>
      <c r="AI58" s="124"/>
      <c r="AJ58" s="124"/>
      <c r="AK58" s="125"/>
      <c r="AL58" s="410" t="s">
        <v>83</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84</v>
      </c>
      <c r="AH61" s="145"/>
      <c r="AI61" s="145"/>
      <c r="AJ61" s="145"/>
      <c r="AK61" s="146"/>
      <c r="AL61" s="428" t="s">
        <v>85</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86</v>
      </c>
      <c r="R64" s="49"/>
      <c r="S64" s="49"/>
      <c r="T64" s="49"/>
      <c r="U64" s="49"/>
      <c r="V64" s="49"/>
      <c r="W64" s="49"/>
      <c r="X64" s="49"/>
      <c r="Y64" s="49"/>
      <c r="Z64" s="49"/>
      <c r="AA64" s="49"/>
      <c r="AB64" s="49"/>
      <c r="AC64" s="50"/>
      <c r="AD64" s="28"/>
      <c r="AE64" s="11"/>
      <c r="AF64" s="11"/>
      <c r="AG64" s="126"/>
      <c r="AH64" s="127"/>
      <c r="AI64" s="127"/>
      <c r="AJ64" s="127"/>
      <c r="AK64" s="128"/>
      <c r="AL64" s="457" t="s">
        <v>87</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88</v>
      </c>
      <c r="R66" s="52"/>
      <c r="S66" s="53"/>
      <c r="T66" s="99" t="s">
        <v>89</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90</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91</v>
      </c>
      <c r="R68" s="58"/>
      <c r="S68" s="59"/>
      <c r="T68" s="105" t="s">
        <v>92</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93</v>
      </c>
      <c r="AH70" s="145"/>
      <c r="AI70" s="145"/>
      <c r="AJ70" s="145"/>
      <c r="AK70" s="146"/>
      <c r="AL70" s="457" t="s">
        <v>94</v>
      </c>
      <c r="AM70" s="154"/>
      <c r="AN70" s="154"/>
      <c r="AO70" s="155"/>
      <c r="AP70" s="472" t="s">
        <v>95</v>
      </c>
      <c r="AQ70" s="473"/>
      <c r="AR70" s="473"/>
      <c r="AS70" s="473"/>
      <c r="AT70" s="474"/>
      <c r="AU70" s="475"/>
      <c r="AV70" s="475"/>
      <c r="AW70" s="475"/>
      <c r="AX70" s="476"/>
      <c r="AY70" s="480" t="s">
        <v>96</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97</v>
      </c>
      <c r="R72" s="64"/>
      <c r="S72" s="65"/>
      <c r="T72" s="72" t="s">
        <v>98</v>
      </c>
      <c r="U72" s="73"/>
      <c r="V72" s="73"/>
      <c r="W72" s="73"/>
      <c r="X72" s="73"/>
      <c r="Y72" s="73"/>
      <c r="Z72" s="73"/>
      <c r="AA72" s="73"/>
      <c r="AB72" s="73"/>
      <c r="AC72" s="74"/>
      <c r="AD72" s="29"/>
      <c r="AE72" s="11"/>
      <c r="AF72" s="11"/>
      <c r="AG72" s="126"/>
      <c r="AH72" s="127"/>
      <c r="AI72" s="127"/>
      <c r="AJ72" s="127"/>
      <c r="AK72" s="128"/>
      <c r="AL72" s="430" t="s">
        <v>99</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100</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101</v>
      </c>
      <c r="AB75" s="466"/>
      <c r="AC75" s="467"/>
      <c r="AD75" s="7"/>
      <c r="AE75" s="11"/>
      <c r="AF75" s="11"/>
      <c r="AG75" s="468" t="s">
        <v>102</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