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<sst xmlns="http://schemas.openxmlformats.org/spreadsheetml/2006/main" uniqueCount="102">
  <si>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</si>
  <si>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</si>
  <si>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</si>
  <si>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</si>
  <si>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</si>
  <si>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</si>
  <si>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</si>
  <si>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(株)銘茶関口園</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</si>
  <si>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</si>
  <si>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</si>
  <si>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</si>
  <si>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</si>
  <si>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</si>
  <si>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銘茶関口園の栃木県産黒羽茶</t>
  </si>
  <si>
    <t>代表者氏名</t>
  </si>
  <si>
    <t>写真</t>
  </si>
  <si>
    <t>メッセージ</t>
  </si>
  <si>
    <t>明治15年(1882年)創業。創業者関口宗三郎が自分の出身地より屋号を「都賀屋」とし宇都宮市千手町にてお茶卸小売を始める。
弊社オリジナル茶（静岡･福岡八女･鹿児島知覧など）を中心に販売しております。
【受賞歴】
受賞茶【雲龍】
･日本茶AWARD2016審査員奨励賞受賞
･日本茶AWARD2017ﾌｧｲﾝﾌﾟﾛﾀﾞｸﾄ賞受賞
･日本茶AWARD2018プラチナ賞受賞</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</si>
  <si>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</si>
  <si>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年中</t>
  </si>
  <si>
    <t>（5月頃）</t>
  </si>
  <si>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</si>
  <si>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</si>
  <si>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</si>
  <si>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</si>
  <si>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</si>
  <si>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大田原市須賀川</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</si>
  <si>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</si>
  <si>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</si>
  <si>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</si>
  <si>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</si>
  <si>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</si>
  <si>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</si>
  <si>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</si>
  <si>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</si>
  <si>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</si>
  <si>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</si>
  <si>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</si>
  <si>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</si>
  <si>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</si>
  <si>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http://www.sekiguchien.co.jp/</t>
  </si>
  <si>
    <t>その他(詳細記載）</t>
  </si>
  <si>
    <t>発注リードタイム</t>
  </si>
  <si>
    <t>販売エリアの制限</t>
  </si>
  <si>
    <t>◯　無　　◯　有→</t>
  </si>
  <si>
    <t>会社所在地</t>
  </si>
  <si>
    <t>〒</t>
  </si>
  <si>
    <t>320-0027</t>
  </si>
  <si>
    <t>宇都宮市塙田2-5-49</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</si>
  <si>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</si>
  <si>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</si>
  <si>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</si>
  <si>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</si>
  <si>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</si>
  <si>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</si>
  <si>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</si>
  <si>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</si>
  <si>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</si>
  <si>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</si>
  <si>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関口</t>
  </si>
  <si>
    <t>E - m a i l</t>
  </si>
  <si>
    <t>green_men@sekiguchien.co.jp</t>
  </si>
  <si>
    <t>□その他(右に記入→)</t>
  </si>
  <si>
    <t>T E L</t>
  </si>
  <si>
    <t>028-622-3394</t>
  </si>
  <si>
    <t>F A X</t>
  </si>
  <si>
    <t>028-627-1809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</si>
  <si>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</si>
  <si>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</si>
  <si>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</si>
  <si>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</si>
  <si>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</si>
  <si>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</si>
  <si>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</si>
  <si>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</si>
  <si>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栃木県大田原市須賀川で作られたお茶を弊社オリジナルに仕上げた逸品。</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</si>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</sst>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38img12.jpg"/><Relationship Id="rId3" Type="http://schemas.openxmlformats.org/officeDocument/2006/relationships/image" Target="../media/ID00001095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4766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600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2</v>
      </c>
      <c r="U5" s="119" t="s">
        <v>4</v>
      </c>
      <c r="V5" s="87">
        <v>20</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t="s">
        <v>19</v>
      </c>
      <c r="J13" s="212"/>
      <c r="K13" s="212"/>
      <c r="L13" s="212"/>
      <c r="M13" s="212"/>
      <c r="N13" s="212" t="s">
        <v>20</v>
      </c>
      <c r="O13" s="212"/>
      <c r="P13" s="215"/>
      <c r="Q13" s="245" t="s">
        <v>21</v>
      </c>
      <c r="R13" s="222"/>
      <c r="S13" s="222"/>
      <c r="T13" s="222"/>
      <c r="U13" s="223"/>
      <c r="V13" s="243" t="s">
        <v>22</v>
      </c>
      <c r="W13" s="246"/>
      <c r="X13" s="217"/>
      <c r="Y13" s="249"/>
      <c r="Z13" s="243" t="s">
        <v>23</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v>80</v>
      </c>
      <c r="J17" s="212"/>
      <c r="K17" s="212"/>
      <c r="L17" s="212"/>
      <c r="M17" s="212"/>
      <c r="N17" s="227"/>
      <c r="O17" s="227"/>
      <c r="P17" s="228"/>
      <c r="Q17" s="260" t="s">
        <v>31</v>
      </c>
      <c r="R17" s="154"/>
      <c r="S17" s="154"/>
      <c r="T17" s="154"/>
      <c r="U17" s="155"/>
      <c r="V17" s="243" t="s">
        <v>32</v>
      </c>
      <c r="W17" s="246"/>
      <c r="X17" s="239">
        <v>1300</v>
      </c>
      <c r="Y17" s="240"/>
      <c r="Z17" s="243" t="s">
        <v>33</v>
      </c>
      <c r="AA17" s="244"/>
      <c r="AB17" s="239">
        <f>IF(ISBLANK(X17),"",ROUNDDOWN(X17+(X17*AA18),0))</f>
        <v>1404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34</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35</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36</v>
      </c>
      <c r="B19" s="7"/>
      <c r="C19" s="7"/>
      <c r="D19" s="251" t="s">
        <v>37</v>
      </c>
      <c r="E19" s="154"/>
      <c r="F19" s="154"/>
      <c r="G19" s="154"/>
      <c r="H19" s="155"/>
      <c r="I19" s="211"/>
      <c r="J19" s="212"/>
      <c r="K19" s="212"/>
      <c r="L19" s="212"/>
      <c r="M19" s="212"/>
      <c r="N19" s="227"/>
      <c r="O19" s="227"/>
      <c r="P19" s="228"/>
      <c r="Q19" s="231" t="s">
        <v>38</v>
      </c>
      <c r="R19" s="222"/>
      <c r="S19" s="222"/>
      <c r="T19" s="222"/>
      <c r="U19" s="223"/>
      <c r="V19" s="252" t="s">
        <v>28</v>
      </c>
      <c r="W19" s="253"/>
      <c r="X19" s="253"/>
      <c r="Y19" s="36"/>
      <c r="Z19" s="256"/>
      <c r="AA19" s="256"/>
      <c r="AB19" s="256"/>
      <c r="AC19" s="257"/>
      <c r="AD19" s="18"/>
      <c r="AE19" s="11"/>
      <c r="AF19" s="11"/>
      <c r="AG19" s="144" t="s">
        <v>39</v>
      </c>
      <c r="AH19" s="145"/>
      <c r="AI19" s="145"/>
      <c r="AJ19" s="145"/>
      <c r="AK19" s="146"/>
      <c r="AL19" s="199" t="s">
        <v>40</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41</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42</v>
      </c>
      <c r="E21" s="154"/>
      <c r="F21" s="154"/>
      <c r="G21" s="154"/>
      <c r="H21" s="155"/>
      <c r="I21" s="211"/>
      <c r="J21" s="212"/>
      <c r="K21" s="212"/>
      <c r="L21" s="212"/>
      <c r="M21" s="212"/>
      <c r="N21" s="227"/>
      <c r="O21" s="227"/>
      <c r="P21" s="228"/>
      <c r="Q21" s="231" t="s">
        <v>43</v>
      </c>
      <c r="R21" s="222"/>
      <c r="S21" s="222"/>
      <c r="T21" s="222"/>
      <c r="U21" s="223"/>
      <c r="V21" s="265" t="s">
        <v>44</v>
      </c>
      <c r="W21" s="266"/>
      <c r="X21" s="266"/>
      <c r="Y21" s="40"/>
      <c r="Z21" s="269"/>
      <c r="AA21" s="269"/>
      <c r="AB21" s="269"/>
      <c r="AC21" s="218"/>
      <c r="AD21" s="18"/>
      <c r="AE21" s="11"/>
      <c r="AF21" s="11"/>
      <c r="AG21" s="144" t="s">
        <v>45</v>
      </c>
      <c r="AH21" s="154"/>
      <c r="AI21" s="154"/>
      <c r="AJ21" s="155"/>
      <c r="AK21" s="271" t="s">
        <v>46</v>
      </c>
      <c r="AL21" s="273" t="s">
        <v>47</v>
      </c>
      <c r="AM21" s="274"/>
      <c r="AN21" s="274"/>
      <c r="AO21" s="275"/>
      <c r="AP21" s="279" t="s">
        <v>48</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49</v>
      </c>
      <c r="E23" s="206"/>
      <c r="F23" s="206"/>
      <c r="G23" s="206"/>
      <c r="H23" s="207"/>
      <c r="I23" s="329" t="s">
        <v>50</v>
      </c>
      <c r="J23" s="331"/>
      <c r="K23" s="332"/>
      <c r="L23" s="333"/>
      <c r="M23" s="329" t="s">
        <v>51</v>
      </c>
      <c r="N23" s="331"/>
      <c r="O23" s="332"/>
      <c r="P23" s="333"/>
      <c r="Q23" s="337" t="s">
        <v>52</v>
      </c>
      <c r="R23" s="154"/>
      <c r="S23" s="154"/>
      <c r="T23" s="154"/>
      <c r="U23" s="155"/>
      <c r="V23" s="339" t="s">
        <v>53</v>
      </c>
      <c r="W23" s="340"/>
      <c r="X23" s="340"/>
      <c r="Y23" s="340"/>
      <c r="Z23" s="340"/>
      <c r="AA23" s="341"/>
      <c r="AB23" s="321" t="s">
        <v>54</v>
      </c>
      <c r="AC23" s="322"/>
      <c r="AD23" s="18"/>
      <c r="AE23" s="11"/>
      <c r="AF23" s="11"/>
      <c r="AG23" s="144" t="s">
        <v>55</v>
      </c>
      <c r="AH23" s="154"/>
      <c r="AI23" s="154"/>
      <c r="AJ23" s="155"/>
      <c r="AK23" s="271" t="s">
        <v>46</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56</v>
      </c>
      <c r="E25" s="206"/>
      <c r="F25" s="206"/>
      <c r="G25" s="206"/>
      <c r="H25" s="207"/>
      <c r="I25" s="348" t="s">
        <v>57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58</v>
      </c>
      <c r="AH25" s="145"/>
      <c r="AI25" s="145"/>
      <c r="AJ25" s="145"/>
      <c r="AK25" s="146"/>
      <c r="AL25" s="147" t="s">
        <v>59</v>
      </c>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