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<sst xmlns="http://schemas.openxmlformats.org/spreadsheetml/2006/main" uniqueCount="115">
  <si>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</si>
  <si>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</si>
  <si>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</si>
  <si>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</si>
  <si>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</si>
  <si>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</si>
  <si>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</si>
  <si>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早川食品株式会社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</si>
  <si>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</si>
  <si>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</si>
  <si>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</si>
  <si>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</si>
  <si>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7人</t>
  </si>
  <si>
    <t>商品名</t>
  </si>
  <si>
    <t xml:space="preserve">佐野名水中濃ソース </t>
  </si>
  <si>
    <t>代表者氏名</t>
  </si>
  <si>
    <t>早川　隆</t>
  </si>
  <si>
    <t>写真</t>
  </si>
  <si>
    <t>メッセージ</t>
  </si>
  <si>
    <t>栃木県産農産物を使用した商品の開発に取り組み、地域の活性化を目指しています。地ソースとして、佐野名物いもフライにはもちろん、県内外の百貨店・スーパー等でも広くお取り扱いいただいています。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</si>
  <si>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</si>
  <si>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 xml:space="preserve">通年 </t>
  </si>
  <si>
    <t>賞味期限／消費期限</t>
  </si>
  <si>
    <t>賞味期限</t>
  </si>
  <si>
    <t>製造日から730日</t>
  </si>
  <si>
    <t>消費期限</t>
  </si>
  <si>
    <t>D+0日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</si>
  <si>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</si>
  <si>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</si>
  <si>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長野県、中国、北海道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</si>
  <si>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</si>
  <si>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</si>
  <si>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</si>
  <si>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</si>
  <si>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 xml:space="preserve">300ml 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</si>
  <si>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</si>
  <si>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</si>
  <si>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</si>
  <si>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</si>
  <si>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</si>
  <si>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</si>
  <si>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</si>
  <si>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30個</t>
  </si>
  <si>
    <t>保存温度帯</t>
  </si>
  <si>
    <t>ホームページ</t>
  </si>
  <si>
    <t>http://www.mituha.jp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</si>
  <si>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</si>
  <si>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</si>
  <si>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</si>
  <si>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</si>
  <si>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</si>
  <si>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</si>
  <si>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</si>
  <si>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327-0031</t>
  </si>
  <si>
    <t>佐野市田島町168-1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</si>
  <si>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</si>
  <si>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</si>
  <si>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50ケース／月</t>
  </si>
  <si>
    <t>最小</t>
  </si>
  <si>
    <t xml:space="preserve">1ケース 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</si>
  <si>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</si>
  <si>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</si>
  <si>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</si>
  <si>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</si>
  <si>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</si>
  <si>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</si>
  <si>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</si>
  <si>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</si>
  <si>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mituha@mituha.jp</t>
  </si>
  <si>
    <t>□その他(右に記入→)</t>
  </si>
  <si>
    <t>T E L</t>
  </si>
  <si>
    <t>0283-22-0905</t>
  </si>
  <si>
    <t>F A X</t>
  </si>
  <si>
    <t>0283-22-6680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</si>
  <si>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</si>
  <si>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</si>
  <si>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</si>
  <si>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</si>
  <si>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</si>
  <si>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>野菜の皮むき及び洗浄→ミキサーにて野菜を砕く→野菜の煮込み作業→煮汁に原材料を加え加熱→ソースが熱いうちに充填作業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</si>
  <si>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</si>
  <si>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</si>
  <si>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 xml:space="preserve">揚げ物全般、お好み焼き、焼きそば等、幅広く活用できます。 </t>
  </si>
  <si>
    <t>商品特徴</t>
  </si>
  <si>
    <t xml:space="preserve">当社一押しのソース。創業当時のレシピを一切変えることなく、たっぷりの野菜と果実、香辛料をじっくりと煮込みました。味わいも深く、フルーツソースの一つ上をいくおいしさです。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</si>
  <si>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</si>
  <si>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</si>
  <si>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</si>
  <si>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</si>
  <si>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野菜を砕く</t>
  </si>
  <si>
    <t>原材料の加熱</t>
  </si>
  <si>
    <t xml:space="preserve">充填作業 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</si>
  <si>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</si>
  <si>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</si>
  <si>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</si>
  <si>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</si>
  <si>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</si>
  <si>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</si>
  <si>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</si>
  <si>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</si>
  <si>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</si>
  <si>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</si>
  <si>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</si>
  <si>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☑りんご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</si>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</sst>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81img12.jpg"/><Relationship Id="rId3" Type="http://schemas.openxmlformats.org/officeDocument/2006/relationships/image" Target="../media/ID00000081img23.jpg"/><Relationship Id="rId4" Type="http://schemas.openxmlformats.org/officeDocument/2006/relationships/image" Target="../media/ID00000739img14.jpg"/><Relationship Id="rId5" Type="http://schemas.openxmlformats.org/officeDocument/2006/relationships/image" Target="../media/ID00000081production_img15.jpg"/><Relationship Id="rId6" Type="http://schemas.openxmlformats.org/officeDocument/2006/relationships/image" Target="../media/ID00000081production_img26.jpg"/><Relationship Id="rId7" Type="http://schemas.openxmlformats.org/officeDocument/2006/relationships/image" Target="../media/ID00000081production_img3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28612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64795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590800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129540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9525</xdr:colOff>
      <xdr:row>44</xdr:row>
      <xdr:rowOff>9525</xdr:rowOff>
    </xdr:from>
    <xdr:ext cx="2266950" cy="171450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44</xdr:row>
      <xdr:rowOff>9525</xdr:rowOff>
    </xdr:from>
    <xdr:ext cx="1533525" cy="171450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4937719500100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324</v>
      </c>
      <c r="Y17" s="240"/>
      <c r="Z17" s="243" t="s">
        <v>37</v>
      </c>
      <c r="AA17" s="244"/>
      <c r="AB17" s="239">
        <f>IF(ISBLANK(X17),"",ROUNDDOWN(X17+(X17*AA18),0))</f>
        <v>349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 t="s">
        <v>53</v>
      </c>
      <c r="AM23" s="274"/>
      <c r="AN23" s="274"/>
      <c r="AO23" s="275"/>
      <c r="AP23" s="279" t="s">
        <v>54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29</v>
      </c>
      <c r="W24" s="324"/>
      <c r="X24" s="325">
        <v>350</v>
      </c>
      <c r="Y24" s="324"/>
      <c r="Z24" s="325">
        <v>18</v>
      </c>
      <c r="AA24" s="326"/>
      <c r="AB24" s="327">
        <v>12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79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89</v>
      </c>
      <c r="AH55" s="459"/>
      <c r="AI55" s="459"/>
      <c r="AJ55" s="459"/>
      <c r="AK55" s="459"/>
      <c r="AL55" s="459"/>
      <c r="AM55" s="459"/>
      <c r="AN55" s="459"/>
      <c r="AO55" s="460"/>
      <c r="AP55" s="461" t="s">
        <v>90</v>
      </c>
      <c r="AQ55" s="459"/>
      <c r="AR55" s="459"/>
      <c r="AS55" s="459"/>
      <c r="AT55" s="459"/>
      <c r="AU55" s="459"/>
      <c r="AV55" s="459"/>
      <c r="AW55" s="459"/>
      <c r="AX55" s="460"/>
      <c r="AY55" s="461" t="s">
        <v>91</v>
      </c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92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93</v>
      </c>
      <c r="AH58" s="124"/>
      <c r="AI58" s="124"/>
      <c r="AJ58" s="124"/>
      <c r="AK58" s="125"/>
      <c r="AL58" s="410" t="s">
        <v>94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95</v>
      </c>
      <c r="AH61" s="145"/>
      <c r="AI61" s="145"/>
      <c r="AJ61" s="145"/>
      <c r="AK61" s="146"/>
      <c r="AL61" s="428" t="s">
        <v>96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97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98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99</v>
      </c>
      <c r="R66" s="52"/>
      <c r="S66" s="53"/>
      <c r="T66" s="99" t="s">
        <v>100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101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102</v>
      </c>
      <c r="R68" s="58"/>
      <c r="S68" s="59"/>
      <c r="T68" s="105" t="s">
        <v>103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104</v>
      </c>
      <c r="AH70" s="145"/>
      <c r="AI70" s="145"/>
      <c r="AJ70" s="145"/>
      <c r="AK70" s="146"/>
      <c r="AL70" s="457" t="s">
        <v>105</v>
      </c>
      <c r="AM70" s="154"/>
      <c r="AN70" s="154"/>
      <c r="AO70" s="155"/>
      <c r="AP70" s="472" t="s">
        <v>106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108</v>
      </c>
      <c r="R72" s="64"/>
      <c r="S72" s="65"/>
      <c r="T72" s="72" t="s">
        <v>109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110</v>
      </c>
      <c r="AM72" s="431"/>
      <c r="AN72" s="431"/>
      <c r="AO72" s="432"/>
      <c r="AP72" s="439" t="s">
        <v>111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112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113</v>
      </c>
      <c r="AB75" s="466"/>
      <c r="AC75" s="467"/>
      <c r="AD75" s="7"/>
      <c r="AE75" s="11"/>
      <c r="AF75" s="11"/>
      <c r="AG75" s="468" t="s">
        <v>114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